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gur.adiguzel\AppData\Local\Microsoft\Windows\INetCache\Content.Outlook\PZ3I67D7\"/>
    </mc:Choice>
  </mc:AlternateContent>
  <bookViews>
    <workbookView xWindow="0" yWindow="0" windowWidth="28800" windowHeight="12450"/>
  </bookViews>
  <sheets>
    <sheet name="Riyad-Hilton Otel Fiyat Teklifi" sheetId="7" r:id="rId1"/>
    <sheet name="Intercontintal Otel Fiyat Tklf." sheetId="9" r:id="rId2"/>
    <sheet name="HolidayInn-AlQasr Fiyat Tkl." sheetId="10" r:id="rId3"/>
    <sheet name="Ramada Riyadh King Fahad Road" sheetId="15" r:id="rId4"/>
    <sheet name="Transfer" sheetId="12" r:id="rId5"/>
    <sheet name="Tercüman" sheetId="13" r:id="rId6"/>
    <sheet name="Varsa Alternatif Otel Teklifi" sheetId="16" r:id="rId7"/>
  </sheets>
  <definedNames>
    <definedName name="_xlnm.Print_Area" localSheetId="2">'HolidayInn-AlQasr Fiyat Tkl.'!$A$1:$E$14</definedName>
    <definedName name="_xlnm.Print_Area" localSheetId="1">'Intercontintal Otel Fiyat Tklf.'!$A$1:$E$14</definedName>
    <definedName name="_xlnm.Print_Area" localSheetId="3">'Ramada Riyadh King Fahad Road'!$A$1:$E$14</definedName>
    <definedName name="_xlnm.Print_Area" localSheetId="0">'Riyad-Hilton Otel Fiyat Teklifi'!$A$1:$E$14</definedName>
    <definedName name="_xlnm.Print_Area" localSheetId="5">Tercüman!$A$1:$E$11</definedName>
    <definedName name="_xlnm.Print_Area" localSheetId="4">Transfer!$A$1:$E$16</definedName>
    <definedName name="_xlnm.Print_Area" localSheetId="6">'Varsa Alternatif Otel Teklifi'!$A$1:$E$14</definedName>
  </definedNames>
  <calcPr calcId="152511"/>
</workbook>
</file>

<file path=xl/calcChain.xml><?xml version="1.0" encoding="utf-8"?>
<calcChain xmlns="http://schemas.openxmlformats.org/spreadsheetml/2006/main">
  <c r="D9" i="16" l="1"/>
  <c r="D8" i="16"/>
  <c r="D7" i="16"/>
  <c r="D6" i="16"/>
  <c r="D10" i="16" s="1"/>
  <c r="D9" i="15"/>
  <c r="D10" i="15" s="1"/>
  <c r="D8" i="15"/>
  <c r="D7" i="15"/>
  <c r="D6" i="15"/>
  <c r="C11" i="12" l="1"/>
  <c r="D9" i="10"/>
  <c r="D8" i="10"/>
  <c r="D7" i="10"/>
  <c r="D6" i="10"/>
  <c r="D10" i="10" s="1"/>
  <c r="D9" i="9"/>
  <c r="D8" i="9"/>
  <c r="D7" i="9"/>
  <c r="D6" i="9"/>
  <c r="D10" i="9" s="1"/>
  <c r="D9" i="7"/>
  <c r="D8" i="7"/>
  <c r="D7" i="7"/>
  <c r="D6" i="7"/>
  <c r="D10" i="7" l="1"/>
</calcChain>
</file>

<file path=xl/comments1.xml><?xml version="1.0" encoding="utf-8"?>
<comments xmlns="http://schemas.openxmlformats.org/spreadsheetml/2006/main">
  <authors>
    <author>Metin KALYON</author>
    <author>Ugur ADIGÜZEL</author>
  </authors>
  <commentList>
    <comment ref="A2" authorId="0" shapeId="0">
      <text>
        <r>
          <rPr>
            <b/>
            <sz val="14"/>
            <color indexed="81"/>
            <rFont val="Times New Roman"/>
            <family val="1"/>
            <charset val="162"/>
          </rPr>
          <t>FİRMA UNVANINIZI GİRMEYİ UNUTMAYINIZ</t>
        </r>
      </text>
    </comment>
    <comment ref="D4" authorId="1" shapeId="0">
      <text>
        <r>
          <rPr>
            <b/>
            <sz val="9"/>
            <color indexed="81"/>
            <rFont val="Tahoma"/>
            <family val="2"/>
            <charset val="162"/>
          </rPr>
          <t>TOPLAM GECE SAYISI</t>
        </r>
        <r>
          <rPr>
            <sz val="9"/>
            <color indexed="81"/>
            <rFont val="Tahoma"/>
            <family val="2"/>
            <charset val="162"/>
          </rPr>
          <t xml:space="preserve">
</t>
        </r>
      </text>
    </comment>
  </commentList>
</comments>
</file>

<file path=xl/comments2.xml><?xml version="1.0" encoding="utf-8"?>
<comments xmlns="http://schemas.openxmlformats.org/spreadsheetml/2006/main">
  <authors>
    <author>Metin KALYON</author>
    <author>Ugur ADIGÜZEL</author>
  </authors>
  <commentList>
    <comment ref="A2" authorId="0" shapeId="0">
      <text>
        <r>
          <rPr>
            <b/>
            <sz val="14"/>
            <color indexed="81"/>
            <rFont val="Times New Roman"/>
            <family val="1"/>
            <charset val="162"/>
          </rPr>
          <t>FİRMA UNVANINIZI GİRMEYİ UNUTMAYINIZ</t>
        </r>
      </text>
    </comment>
    <comment ref="D4" authorId="1" shapeId="0">
      <text>
        <r>
          <rPr>
            <b/>
            <sz val="9"/>
            <color indexed="81"/>
            <rFont val="Tahoma"/>
            <family val="2"/>
            <charset val="162"/>
          </rPr>
          <t>TOPLAM GECE SAYISI</t>
        </r>
        <r>
          <rPr>
            <sz val="9"/>
            <color indexed="81"/>
            <rFont val="Tahoma"/>
            <family val="2"/>
            <charset val="162"/>
          </rPr>
          <t xml:space="preserve">
</t>
        </r>
      </text>
    </comment>
  </commentList>
</comments>
</file>

<file path=xl/comments3.xml><?xml version="1.0" encoding="utf-8"?>
<comments xmlns="http://schemas.openxmlformats.org/spreadsheetml/2006/main">
  <authors>
    <author>Metin KALYON</author>
    <author>Ugur ADIGÜZEL</author>
  </authors>
  <commentList>
    <comment ref="A2" authorId="0" shapeId="0">
      <text>
        <r>
          <rPr>
            <b/>
            <sz val="14"/>
            <color indexed="81"/>
            <rFont val="Times New Roman"/>
            <family val="1"/>
            <charset val="162"/>
          </rPr>
          <t>FİRMA UNVANINIZI GİRMEYİ UNUTMAYINIZ</t>
        </r>
      </text>
    </comment>
    <comment ref="D4" authorId="1" shapeId="0">
      <text>
        <r>
          <rPr>
            <b/>
            <sz val="9"/>
            <color indexed="81"/>
            <rFont val="Tahoma"/>
            <family val="2"/>
            <charset val="162"/>
          </rPr>
          <t>TOPLAM GECE SAYISI</t>
        </r>
        <r>
          <rPr>
            <sz val="9"/>
            <color indexed="81"/>
            <rFont val="Tahoma"/>
            <family val="2"/>
            <charset val="162"/>
          </rPr>
          <t xml:space="preserve">
</t>
        </r>
      </text>
    </comment>
  </commentList>
</comments>
</file>

<file path=xl/comments4.xml><?xml version="1.0" encoding="utf-8"?>
<comments xmlns="http://schemas.openxmlformats.org/spreadsheetml/2006/main">
  <authors>
    <author>Metin KALYON</author>
    <author>Ugur ADIGÜZEL</author>
  </authors>
  <commentList>
    <comment ref="A2" authorId="0" shapeId="0">
      <text>
        <r>
          <rPr>
            <b/>
            <sz val="14"/>
            <color indexed="81"/>
            <rFont val="Times New Roman"/>
            <family val="1"/>
            <charset val="162"/>
          </rPr>
          <t>FİRMA UNVANINIZI GİRMEYİ UNUTMAYINIZ</t>
        </r>
      </text>
    </comment>
    <comment ref="D4" authorId="1" shapeId="0">
      <text>
        <r>
          <rPr>
            <b/>
            <sz val="9"/>
            <color indexed="81"/>
            <rFont val="Tahoma"/>
            <family val="2"/>
            <charset val="162"/>
          </rPr>
          <t>TOPLAM GECE SAYISI</t>
        </r>
        <r>
          <rPr>
            <sz val="9"/>
            <color indexed="81"/>
            <rFont val="Tahoma"/>
            <family val="2"/>
            <charset val="162"/>
          </rPr>
          <t xml:space="preserve">
</t>
        </r>
      </text>
    </comment>
  </commentList>
</comments>
</file>

<file path=xl/comments5.xml><?xml version="1.0" encoding="utf-8"?>
<comments xmlns="http://schemas.openxmlformats.org/spreadsheetml/2006/main">
  <authors>
    <author>Metin KALYON</author>
  </authors>
  <commentList>
    <comment ref="A2" authorId="0" shapeId="0">
      <text>
        <r>
          <rPr>
            <b/>
            <sz val="14"/>
            <color indexed="81"/>
            <rFont val="Times New Roman"/>
            <family val="1"/>
            <charset val="162"/>
          </rPr>
          <t>FİRMA UNVANINIZI GİRMEYİ UNUTMAYINIZ</t>
        </r>
      </text>
    </comment>
  </commentList>
</comments>
</file>

<file path=xl/comments6.xml><?xml version="1.0" encoding="utf-8"?>
<comments xmlns="http://schemas.openxmlformats.org/spreadsheetml/2006/main">
  <authors>
    <author>Metin KALYON</author>
  </authors>
  <commentList>
    <comment ref="A2" authorId="0" shapeId="0">
      <text>
        <r>
          <rPr>
            <b/>
            <sz val="14"/>
            <color indexed="81"/>
            <rFont val="Times New Roman"/>
            <family val="1"/>
            <charset val="162"/>
          </rPr>
          <t>FİRMA UNVANINIZI GİRMEYİ UNUTMAYINIZ</t>
        </r>
      </text>
    </comment>
  </commentList>
</comments>
</file>

<file path=xl/comments7.xml><?xml version="1.0" encoding="utf-8"?>
<comments xmlns="http://schemas.openxmlformats.org/spreadsheetml/2006/main">
  <authors>
    <author>Metin KALYON</author>
    <author>Ugur ADIGÜZEL</author>
  </authors>
  <commentList>
    <comment ref="A2" authorId="0" shapeId="0">
      <text>
        <r>
          <rPr>
            <b/>
            <sz val="14"/>
            <color indexed="81"/>
            <rFont val="Times New Roman"/>
            <family val="1"/>
            <charset val="162"/>
          </rPr>
          <t>FİRMA UNVANINIZI GİRMEYİ UNUTMAYINIZ</t>
        </r>
      </text>
    </comment>
    <comment ref="D4" authorId="1" shapeId="0">
      <text>
        <r>
          <rPr>
            <b/>
            <sz val="9"/>
            <color indexed="81"/>
            <rFont val="Tahoma"/>
            <family val="2"/>
            <charset val="162"/>
          </rPr>
          <t>TOPLAM GECE SAYISI</t>
        </r>
        <r>
          <rPr>
            <sz val="9"/>
            <color indexed="81"/>
            <rFont val="Tahoma"/>
            <family val="2"/>
            <charset val="162"/>
          </rPr>
          <t xml:space="preserve">
</t>
        </r>
      </text>
    </comment>
  </commentList>
</comments>
</file>

<file path=xl/sharedStrings.xml><?xml version="1.0" encoding="utf-8"?>
<sst xmlns="http://schemas.openxmlformats.org/spreadsheetml/2006/main" count="119" uniqueCount="43">
  <si>
    <t>TRANSFER VE ARAÇ FİYATLARI</t>
  </si>
  <si>
    <t>Açıklama</t>
  </si>
  <si>
    <t>Fiyat Teklifi (USD) 
(KDV, Hizmet Bedeli vb. Dahil Kişi Başı Tutar)</t>
  </si>
  <si>
    <t>(Günlük çalışma saatleri, araç marka, modeli ve ekstra saat kullanım ücreti belirtilmelidir)</t>
  </si>
  <si>
    <t>Fiyat Teklifi (USD) 
(KDV, Hizmet Bedeli vb. Dahil Toplam Tutar)</t>
  </si>
  <si>
    <t>Fiyat Teklifi (USD) 
(Şoför ve Benzin Kullanımı Dahil Günlük Fiyat)</t>
  </si>
  <si>
    <t>TOPLAM</t>
  </si>
  <si>
    <t>Kişi / Adet Sayısı 
(yaklaşık sayıdır, değişebilir)</t>
  </si>
  <si>
    <t xml:space="preserve">TEKLİFİ VEREN FİRMA UNVANI: </t>
  </si>
  <si>
    <t>Tarih</t>
  </si>
  <si>
    <r>
      <t xml:space="preserve">Coffee Break- cookies (50 pax) B2B nin olduğu gün 
</t>
    </r>
    <r>
      <rPr>
        <b/>
        <i/>
        <sz val="12"/>
        <rFont val="Cambria"/>
        <family val="1"/>
        <charset val="162"/>
        <scheme val="major"/>
      </rPr>
      <t>(gün boyunca servis) (menü ile birlikte teklif veriniz.)</t>
    </r>
  </si>
  <si>
    <r>
      <t xml:space="preserve">Tüm Gün Şoförlü Araç Kiralama 
</t>
    </r>
    <r>
      <rPr>
        <i/>
        <sz val="12"/>
        <rFont val="Cambria"/>
        <family val="1"/>
        <charset val="162"/>
        <scheme val="major"/>
      </rPr>
      <t>(09:00-17:00 saatleri arasında tüm gruba yetebilecek Otobüs) (Şoför ve benzin kullanımı dahil, Günlük çalışma saatleri, araç marka, modeli ve ekstra saat kullanım ücreti belirtilmelidir)</t>
    </r>
  </si>
  <si>
    <r>
      <t xml:space="preserve">Gecelik Konaklama 
</t>
    </r>
    <r>
      <rPr>
        <b/>
        <i/>
        <sz val="12"/>
        <rFont val="Cambria"/>
        <family val="1"/>
        <charset val="162"/>
        <scheme val="major"/>
      </rPr>
      <t>(1 gecelik standart oda konaklama ücreti, kahvaltı dahil)</t>
    </r>
  </si>
  <si>
    <t>TERCÜMANLIK HİZMETİ</t>
  </si>
  <si>
    <t>Fiyat Teklifi (USD) 
( Günlük Fiyat)</t>
  </si>
  <si>
    <t>(Günlük çalışma saatleri süresi ve ücreti belirtilmelidir)</t>
  </si>
  <si>
    <t>1. Karşılıklı olarak 4 kişinin oturacağı 20 masa olacak şekilde. (Otelin büyük, uygun, prestijli salonu (Ballroom) (Fotoğraflar eklenebilir)  (Min 250m2) 
2. İhtiyaca göre kürsü koymaya ve ve açılış konuşması yapmaya uygun. (projektör ve mikrofon) gerekmektedir).
3.Salon fiyatı, coffee break ve lunch fiyatları ayrı ayrı olarak verilmelidir. 
4. Coffee break ve luch menüleri detaylı olarak iletilmelidir.
5.  Salon adı, m2 bilgisi ve diğer özellikler belirtilmelidir.</t>
  </si>
  <si>
    <t>Check-in:
18.03.2023</t>
  </si>
  <si>
    <t>Check-out:
21.03.2023</t>
  </si>
  <si>
    <t>Riyad</t>
  </si>
  <si>
    <t>Hilton Riyadh Hotel &amp; Residences</t>
  </si>
  <si>
    <r>
      <t xml:space="preserve">Lunch open buffet (60 pax) B2B nin olduğu gün 
</t>
    </r>
    <r>
      <rPr>
        <b/>
        <i/>
        <sz val="12"/>
        <rFont val="Cambria"/>
        <family val="1"/>
        <charset val="162"/>
        <scheme val="major"/>
      </rPr>
      <t>(menü ile birlikte teklif veriniz.)</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</si>
  <si>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1. Otel rezervasyonlarında iptal/değişiklik politikası açıklama kısmında belirtilmelidir.
2. Salon kiralama tekliflerinde, salon adlarının ve alanlarının belirtilmesi zorunludur. Bunun yanında, salon özellikleri ve (varsa) extra ücretler belirtilmelidir.
3. Salon kiralama gibi hizmet alımları için salon kiralanacak yerin veya otelin ismi belirtilecektir. Ve de salon sahibi otel/kuruluş tarafından sunulan fiyat teklifi başvuruya eklenecektir
4. Salon kiralama kiralama bedeli coffee break ve lunch harici olrak verilmeli, fiyatlar uygun görüldükten sonra bununla ilgili otelden kaşe imzalı yazı alınacaktır.
5 Ödeme Planı ayrıntılı olarak yazılmalıdır. Fatura kesim tarihi, avans talebi(varsa), vade vs.
6. Heyete, eşlik etmek üzere, firmanızdan  (tüm masrafları firmanızdan karşılanmak üzere) bir personelin katılması halinde lütfen belirtiniz.
7. Ülkelerin COVID kapsamında toplu organizasyonlara ilişkin uyguladığı önlemler araştırılarak toplantı salonu ve B2B faaliyetine ilişkin hizmetler bu şartlara uygun olacak şekilde iletilmelidir.
8. Konaklama ve organizasyon hizmetlerine ilişkin iptal ve iade koşullarının teklif tablosunda yer alması gerekmektedir.
</t>
    </r>
    <r>
      <rPr>
        <sz val="14"/>
        <color rgb="FFFF0000"/>
        <rFont val="Cambria"/>
        <family val="1"/>
        <charset val="162"/>
        <scheme val="major"/>
      </rPr>
      <t>9</t>
    </r>
    <r>
      <rPr>
        <i/>
        <sz val="14"/>
        <color rgb="FFFF0000"/>
        <rFont val="Cambria"/>
        <family val="1"/>
        <charset val="162"/>
        <scheme val="major"/>
      </rPr>
      <t>. Teklif vermek için son başvuru tarihi ve saati içinde teklifiniz yazılı olarak kapalı zarf usulu ile tarafımıza ulaşmış olmalıdır. Kargodaki gecikme süreleri dikkate alınmayacaktır.</t>
    </r>
  </si>
  <si>
    <t>SUUDİ ARABİSTAN SEKTÖREL TİCARET HEYETİ ORGANİZASYONU
18 - 22 Mart 2023
 - Konaklama&amp;Organizasyon Fiyat Teklifi -</t>
  </si>
  <si>
    <r>
      <t xml:space="preserve">B2B toplantı salonu fiyatı 
</t>
    </r>
    <r>
      <rPr>
        <b/>
        <i/>
        <sz val="12"/>
        <rFont val="Cambria"/>
        <family val="1"/>
        <charset val="162"/>
        <scheme val="major"/>
      </rPr>
      <t>(20.03.2023 Pazartesi günü B2B yapılacaktır.)</t>
    </r>
  </si>
  <si>
    <t>InterContinental Riyadh, an IHG Hotel</t>
  </si>
  <si>
    <t xml:space="preserve">KONAKLAMA VE TOPLANTI ORGANİZASYONU </t>
  </si>
  <si>
    <t>Holiday Inn Riyadh Al Qasr, an IHG Hotel</t>
  </si>
  <si>
    <r>
      <t xml:space="preserve">Havaalanı - Otel tek yön transfer bedeli 
</t>
    </r>
    <r>
      <rPr>
        <i/>
        <sz val="12"/>
        <rFont val="Cambria"/>
        <family val="1"/>
        <charset val="162"/>
        <scheme val="major"/>
      </rPr>
      <t>(01:30'da havaalanında hazır bulunacak şekilde 26 kişilik grup ve bagajlarını taşıyabilecek bir otobüs)(Şoför ve benzin kullanımı dahil,  araç marka, modeli belirtilmelidir)</t>
    </r>
  </si>
  <si>
    <t>19-20-21 Mart 2023</t>
  </si>
  <si>
    <t>Günlük kiralama bedeli yazılacaktır.</t>
  </si>
  <si>
    <t>Araç Kiralama 
(Tüm gruba yetebilecek Otobüs) (Şoför ve benzin kullanımı dahil, 
14:30'da Otelden Riyadh International Convention &amp; Exhibition Center (RICEC)'a hareket edilecektir.
21:15'de Riyadh International Convention &amp; Exhibition Center (RICEC)'dan Otel'e hareket edilecektir.
(Araç marka, modeli ve ekstra saat kullanım ücreti belirtilmelidir)</t>
  </si>
  <si>
    <t>Otel-Havaalanı tek yön transfer bedeli 
(22:30'da kalınan otelde hazır bulunacak şekilde 26 kişilik grup ve bagajlarını taşıyabilecek bir otobüs)(Şoför ve benzin kullanımı dahil,  araç marka, modeli belirtilmelidir)</t>
  </si>
  <si>
    <t>Araç Kiralama 
(Tüm gruba yetebilecek Otobüs) (Şoför ve benzin kullanımı dahil, 
09:00'da Otelden - Riyadh Chamber of Commerce'e hareket edilecektir.
18:30'da Riyadh Chamber of Commerce'dan - Otel'e hareket edilecektir.
(Araç marka, modeli ve ekstra saat kullanım ücreti belirtilmelidir)</t>
  </si>
  <si>
    <t xml:space="preserve">Araç Kiralama bedeli (şoför ve benzin kullanımı dahil) 
(09:00-17:00 saatleri arasında 6 kişilik, Vito ve muadili) </t>
  </si>
  <si>
    <r>
      <t xml:space="preserve">ÖNEMLİ NOTLAR: Etkinlik Ticaret Bakanlığı desteği ile gerçekleştirilmektedir. Bakanlığa sunulmak üzere tekliflerde aşağıdaki hususlar göz önüne alınmalıdır;
</t>
    </r>
    <r>
      <rPr>
        <sz val="14"/>
        <color theme="1"/>
        <rFont val="Cambria"/>
        <family val="1"/>
        <charset val="162"/>
        <scheme val="major"/>
      </rPr>
      <t>1. Araç marka, modeli belirtilmeli, ekstra saat ücret yazılmalıdır.</t>
    </r>
    <r>
      <rPr>
        <sz val="14"/>
        <rFont val="Cambria"/>
        <family val="1"/>
        <charset val="162"/>
        <scheme val="major"/>
      </rPr>
      <t xml:space="preserve">
</t>
    </r>
    <r>
      <rPr>
        <i/>
        <sz val="14"/>
        <color rgb="FFFF0000"/>
        <rFont val="Cambria"/>
        <family val="1"/>
        <charset val="162"/>
        <scheme val="major"/>
      </rPr>
      <t>2. Teklif vermek için son başvuru tarihi ve saati içinde teklifiniz yazılı olarak kapalı zarf usulu ile tarafımıza ulaşmış olmalıdır. Kargodaki gecikme süreleri dikkate alınmayacaktır.</t>
    </r>
  </si>
  <si>
    <t>SUUDİ ARABİSTAN SEKTÖREL TİCARET HEYETİ ORGANİZASYONU
18 - 22 Mart 2023
 - Transfer Kalemleri Fiyat Teklifi -</t>
  </si>
  <si>
    <r>
      <t xml:space="preserve">Türkçe/Arapça
</t>
    </r>
    <r>
      <rPr>
        <i/>
        <sz val="12"/>
        <rFont val="Cambria"/>
        <family val="1"/>
        <charset val="162"/>
        <scheme val="major"/>
      </rPr>
      <t>(Akıcı bir şekilde çeviri yapabilir nitelikte olmalıdır.)</t>
    </r>
  </si>
  <si>
    <r>
      <t xml:space="preserve">İngilizce/Arapça
</t>
    </r>
    <r>
      <rPr>
        <i/>
        <sz val="12"/>
        <rFont val="Cambria"/>
        <family val="1"/>
        <charset val="162"/>
        <scheme val="major"/>
      </rPr>
      <t>(Akıcı bir şekilde çeviri yapabilir nitelikte olmalıdır.)</t>
    </r>
  </si>
  <si>
    <r>
      <t xml:space="preserve">ÖNEMLİ NOTLAR: Etkinlik Ticaret Bakanlığı desteği ile gerçekleştirilmektedir. Bakanlığa sunulmak üzere tekliflerde aşağıdaki hususlar göz önüne alınmalıdır;
</t>
    </r>
    <r>
      <rPr>
        <sz val="14"/>
        <color theme="1"/>
        <rFont val="Cambria"/>
        <family val="1"/>
        <charset val="162"/>
        <scheme val="major"/>
      </rPr>
      <t>1. Tercümanların akıcı şekilde çeviri yapması gerekmektedir.</t>
    </r>
    <r>
      <rPr>
        <sz val="14"/>
        <rFont val="Cambria"/>
        <family val="1"/>
        <charset val="162"/>
        <scheme val="major"/>
      </rPr>
      <t xml:space="preserve">
</t>
    </r>
    <r>
      <rPr>
        <i/>
        <sz val="14"/>
        <color rgb="FFFF0000"/>
        <rFont val="Cambria"/>
        <family val="1"/>
        <charset val="162"/>
        <scheme val="major"/>
      </rPr>
      <t>2 Teklif vermek için son başvuru tarihi ve saati içinde teklifiniz yazılı olarak kapalı zarf usulu ile tarafımıza ulaşmış olmalıdır. Kargodaki gecikme süreleri dikkate alınmayacaktır.</t>
    </r>
  </si>
  <si>
    <t>SUUDİ ARABİSTAN SEKTÖREL TİCARET HEYETİ ORGANİZASYONU
18 - 22 Mart 2023
 - Tercümanlık Hizmeti Fiyat Teklifi -</t>
  </si>
  <si>
    <t>Alternatif Otel Teklifi</t>
  </si>
  <si>
    <t>Ramada by Wyndham Riyadh King Fahd Road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</si>
</sst>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 #,##0.00"/>
    <numFmt numFmtId="165" formatCode="_-[$USD]\ * #,##0.00_-;\-[$USD]\ * #,##0.00_-;_-[$USD]\ * &quot;-&quot;??_-;_-@_-"/>
  </numFmts>
  <fonts count="24" x14ac:knownFonts="1">
    <font>
      <sz val="10"/>
      <name val="Arial"/>
      <charset val="162"/>
    </font>
    <font>
      <sz val="11"/>
      <color theme="1"/>
      <name val="Calibri"/>
      <family val="2"/>
      <charset val="162"/>
      <scheme val="minor"/>
    </font>
    <font>
      <sz val="11"/>
      <color theme="1"/>
      <name val="Calibri"/>
      <family val="2"/>
      <charset val="162"/>
      <scheme val="minor"/>
    </font>
    <font>
      <sz val="10"/>
      <name val="Arial"/>
      <family val="2"/>
      <charset val="162"/>
    </font>
    <font>
      <b/>
      <sz val="18"/>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u/>
      <sz val="14"/>
      <color rgb="FFFF0000"/>
      <name val="Cambria"/>
      <family val="1"/>
      <charset val="162"/>
      <scheme val="major"/>
    </font>
    <font>
      <b/>
      <sz val="18"/>
      <color rgb="FFFF0000"/>
      <name val="Cambria"/>
      <family val="1"/>
      <charset val="162"/>
      <scheme val="major"/>
    </font>
    <font>
      <b/>
      <sz val="12"/>
      <name val="Cambria"/>
      <family val="1"/>
      <charset val="162"/>
      <scheme val="major"/>
    </font>
    <font>
      <b/>
      <sz val="14"/>
      <color rgb="FFFF0000"/>
      <name val="Cambria"/>
      <family val="1"/>
      <charset val="162"/>
      <scheme val="major"/>
    </font>
    <font>
      <b/>
      <sz val="16"/>
      <name val="Cambria"/>
      <family val="1"/>
      <charset val="162"/>
      <scheme val="major"/>
    </font>
    <font>
      <sz val="12"/>
      <color theme="0" tint="-0.499984740745262"/>
      <name val="Cambria"/>
      <family val="1"/>
      <charset val="162"/>
      <scheme val="major"/>
    </font>
    <font>
      <b/>
      <sz val="20"/>
      <name val="Cambria"/>
      <family val="1"/>
      <charset val="162"/>
      <scheme val="major"/>
    </font>
    <font>
      <b/>
      <sz val="14"/>
      <color indexed="81"/>
      <name val="Times New Roman"/>
      <family val="1"/>
      <charset val="162"/>
    </font>
    <font>
      <i/>
      <sz val="12"/>
      <name val="Cambria"/>
      <family val="1"/>
      <charset val="162"/>
      <scheme val="major"/>
    </font>
    <font>
      <b/>
      <i/>
      <sz val="12"/>
      <name val="Cambria"/>
      <family val="1"/>
      <charset val="162"/>
      <scheme val="major"/>
    </font>
    <font>
      <i/>
      <sz val="14"/>
      <color rgb="FFFF0000"/>
      <name val="Cambria"/>
      <family val="1"/>
      <charset val="162"/>
      <scheme val="major"/>
    </font>
    <font>
      <sz val="14"/>
      <color theme="1"/>
      <name val="Cambria"/>
      <family val="1"/>
      <charset val="162"/>
      <scheme val="major"/>
    </font>
    <font>
      <sz val="14"/>
      <color rgb="FFFF0000"/>
      <name val="Cambria"/>
      <family val="1"/>
      <charset val="162"/>
      <scheme val="major"/>
    </font>
    <font>
      <sz val="12"/>
      <color theme="0" tint="-0.34998626667073579"/>
      <name val="Cambria"/>
      <family val="1"/>
      <charset val="162"/>
      <scheme val="major"/>
    </font>
    <font>
      <sz val="9"/>
      <color indexed="81"/>
      <name val="Tahoma"/>
      <family val="2"/>
      <charset val="162"/>
    </font>
    <font>
      <b/>
      <sz val="9"/>
      <color indexed="81"/>
      <name val="Tahoma"/>
      <family val="2"/>
      <charset val="162"/>
    </font>
  </fonts>
  <fills count="7">
    <fill>
      <patternFill patternType="none"/>
    </fill>
    <fill>
      <patternFill patternType="gray125"/>
    </fill>
    <fill>
      <patternFill patternType="solid">
        <fgColor theme="3"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6"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4">
    <xf numFmtId="0" fontId="0" fillId="0" borderId="0"/>
    <xf numFmtId="0" fontId="3" fillId="0" borderId="0"/>
    <xf numFmtId="0" fontId="2" fillId="0" borderId="0"/>
    <xf numFmtId="0" fontId="1" fillId="0" borderId="0"/>
  </cellStyleXfs>
  <cellXfs count="44">
    <xf numFmtId="0" fontId="0" fillId="0" borderId="0" xfId="0"/>
    <xf numFmtId="0" fontId="5" fillId="0" borderId="0" xfId="0" applyFont="1" applyBorder="1" applyAlignment="1">
      <alignment vertical="center"/>
    </xf>
    <xf numFmtId="0" fontId="5" fillId="0" borderId="1" xfId="0" applyFont="1" applyBorder="1" applyAlignment="1">
      <alignment vertical="center"/>
    </xf>
    <xf numFmtId="164" fontId="5" fillId="0" borderId="0" xfId="0" applyNumberFormat="1" applyFont="1" applyBorder="1" applyAlignment="1">
      <alignment vertical="center"/>
    </xf>
    <xf numFmtId="164" fontId="5" fillId="2" borderId="1" xfId="0" applyNumberFormat="1" applyFont="1" applyFill="1" applyBorder="1" applyAlignment="1">
      <alignment vertical="center"/>
    </xf>
    <xf numFmtId="0" fontId="5" fillId="0" borderId="0" xfId="0" applyFont="1" applyBorder="1" applyAlignment="1">
      <alignment vertical="center" wrapText="1"/>
    </xf>
    <xf numFmtId="1" fontId="5" fillId="0" borderId="1" xfId="0" applyNumberFormat="1" applyFont="1" applyBorder="1" applyAlignment="1">
      <alignment horizontal="center" vertical="center" wrapText="1" shrinkToFit="1"/>
    </xf>
    <xf numFmtId="0" fontId="5" fillId="0" borderId="1" xfId="0" applyFont="1" applyFill="1" applyBorder="1" applyAlignment="1">
      <alignment vertical="center" wrapText="1"/>
    </xf>
    <xf numFmtId="0" fontId="10" fillId="2" borderId="1" xfId="0" applyFont="1" applyFill="1" applyBorder="1" applyAlignment="1">
      <alignment horizontal="left" vertical="center" wrapText="1"/>
    </xf>
    <xf numFmtId="0" fontId="7" fillId="0" borderId="0" xfId="0" applyFont="1" applyBorder="1" applyAlignment="1">
      <alignment vertical="center"/>
    </xf>
    <xf numFmtId="165" fontId="5" fillId="0" borderId="1" xfId="0" applyNumberFormat="1" applyFont="1" applyBorder="1" applyAlignment="1">
      <alignment horizontal="center" vertical="center" wrapText="1" shrinkToFit="1"/>
    </xf>
    <xf numFmtId="165" fontId="11" fillId="0" borderId="8" xfId="0" applyNumberFormat="1" applyFont="1" applyBorder="1" applyAlignment="1">
      <alignment horizontal="center" vertical="center" wrapText="1" shrinkToFit="1"/>
    </xf>
    <xf numFmtId="1" fontId="11" fillId="0" borderId="8" xfId="0" applyNumberFormat="1" applyFont="1" applyBorder="1" applyAlignment="1">
      <alignment horizontal="center" vertical="center" wrapText="1" shrinkToFit="1"/>
    </xf>
    <xf numFmtId="0" fontId="11" fillId="0" borderId="13"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9" xfId="0" applyFont="1" applyFill="1" applyBorder="1" applyAlignment="1">
      <alignment vertical="center" wrapText="1"/>
    </xf>
    <xf numFmtId="0" fontId="12" fillId="2" borderId="1" xfId="0" applyFont="1" applyFill="1" applyBorder="1" applyAlignment="1">
      <alignment vertical="center" wrapText="1"/>
    </xf>
    <xf numFmtId="0" fontId="12" fillId="4" borderId="1" xfId="0" applyFont="1" applyFill="1" applyBorder="1" applyAlignment="1">
      <alignment vertical="center" wrapText="1"/>
    </xf>
    <xf numFmtId="0" fontId="5" fillId="0" borderId="1" xfId="0" applyFont="1" applyFill="1" applyBorder="1" applyAlignment="1">
      <alignment horizontal="center" vertical="center" wrapText="1"/>
    </xf>
    <xf numFmtId="15" fontId="5"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0" borderId="8" xfId="0" applyFont="1" applyFill="1" applyBorder="1" applyAlignment="1">
      <alignment horizontal="right" vertical="center" wrapText="1"/>
    </xf>
    <xf numFmtId="0" fontId="12" fillId="2" borderId="1" xfId="0" applyFont="1" applyFill="1" applyBorder="1" applyAlignment="1">
      <alignment horizontal="left" vertical="center" wrapText="1"/>
    </xf>
    <xf numFmtId="0" fontId="16" fillId="0" borderId="1" xfId="0" applyFont="1" applyFill="1" applyBorder="1" applyAlignment="1">
      <alignment vertical="center" wrapText="1"/>
    </xf>
    <xf numFmtId="0" fontId="10" fillId="0" borderId="3" xfId="0" applyFont="1" applyFill="1" applyBorder="1" applyAlignment="1">
      <alignment vertical="center" wrapText="1"/>
    </xf>
    <xf numFmtId="164" fontId="6" fillId="4" borderId="1" xfId="0"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9" fillId="6" borderId="10"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2" xfId="0" applyFont="1" applyBorder="1" applyAlignment="1">
      <alignment horizontal="left" vertical="center" wrapText="1"/>
    </xf>
    <xf numFmtId="164" fontId="6" fillId="4"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9"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21" fillId="0" borderId="1" xfId="0" applyNumberFormat="1" applyFont="1" applyBorder="1" applyAlignment="1">
      <alignment horizontal="center" vertical="center" wrapText="1"/>
    </xf>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3"/>
  <sheetViews>
    <sheetView showGridLines="0" tabSelected="1" view="pageBreakPreview" zoomScale="85" zoomScaleNormal="85" zoomScaleSheetLayoutView="85" workbookViewId="0">
      <selection sqref="A1:E1"/>
    </sheetView>
  </sheetViews>
  <sheetFormatPr defaultColWidth="9.140625" defaultRowHeight="18.75" customHeight="1" x14ac:dyDescent="0.2"/>
  <cols>
    <col min="1" max="1" width="77.140625" style="5" customWidth="1"/>
    <col min="2" max="2" width="29.7109375" style="3" customWidth="1"/>
    <col min="3" max="3" width="24.140625" style="3" customWidth="1"/>
    <col min="4" max="4" width="32" style="3" customWidth="1"/>
    <col min="5" max="5" width="88.140625" style="1" customWidth="1"/>
    <col min="6" max="16384" width="9.140625" style="1"/>
  </cols>
  <sheetData>
    <row r="1" spans="1:5" ht="89.25" customHeight="1" thickBot="1" x14ac:dyDescent="0.25">
      <c r="A1" s="28" t="s">
        <v>23</v>
      </c>
      <c r="B1" s="29"/>
      <c r="C1" s="29"/>
      <c r="D1" s="29"/>
      <c r="E1" s="30"/>
    </row>
    <row r="2" spans="1:5" ht="44.25" customHeight="1" x14ac:dyDescent="0.2">
      <c r="A2" s="31" t="s">
        <v>8</v>
      </c>
      <c r="B2" s="32"/>
      <c r="C2" s="32"/>
      <c r="D2" s="32"/>
      <c r="E2" s="32"/>
    </row>
    <row r="3" spans="1:5" ht="72" x14ac:dyDescent="0.2">
      <c r="A3" s="17" t="s">
        <v>26</v>
      </c>
      <c r="B3" s="25" t="s">
        <v>2</v>
      </c>
      <c r="C3" s="25" t="s">
        <v>7</v>
      </c>
      <c r="D3" s="25" t="s">
        <v>4</v>
      </c>
      <c r="E3" s="25" t="s">
        <v>1</v>
      </c>
    </row>
    <row r="4" spans="1:5" ht="37.9" customHeight="1" x14ac:dyDescent="0.2">
      <c r="A4" s="16" t="s">
        <v>19</v>
      </c>
      <c r="B4" s="14" t="s">
        <v>17</v>
      </c>
      <c r="C4" s="14" t="s">
        <v>18</v>
      </c>
      <c r="D4" s="14">
        <v>3</v>
      </c>
      <c r="E4" s="15"/>
    </row>
    <row r="5" spans="1:5" ht="37.9" customHeight="1" x14ac:dyDescent="0.2">
      <c r="A5" s="33" t="s">
        <v>20</v>
      </c>
      <c r="B5" s="33"/>
      <c r="C5" s="33"/>
      <c r="D5" s="33"/>
      <c r="E5" s="34"/>
    </row>
    <row r="6" spans="1:5" s="9" customFormat="1" ht="31.5" x14ac:dyDescent="0.2">
      <c r="A6" s="24" t="s">
        <v>12</v>
      </c>
      <c r="B6" s="10"/>
      <c r="C6" s="6">
        <v>25</v>
      </c>
      <c r="D6" s="10">
        <f>B6*C6*$D$4</f>
        <v>0</v>
      </c>
      <c r="E6" s="2"/>
    </row>
    <row r="7" spans="1:5" ht="31.5" x14ac:dyDescent="0.2">
      <c r="A7" s="24" t="s">
        <v>24</v>
      </c>
      <c r="B7" s="10"/>
      <c r="C7" s="6">
        <v>1</v>
      </c>
      <c r="D7" s="10">
        <f>B7*C7</f>
        <v>0</v>
      </c>
      <c r="E7" s="35" t="s">
        <v>16</v>
      </c>
    </row>
    <row r="8" spans="1:5" ht="37.9" customHeight="1" x14ac:dyDescent="0.2">
      <c r="A8" s="24" t="s">
        <v>10</v>
      </c>
      <c r="B8" s="10"/>
      <c r="C8" s="6">
        <v>50</v>
      </c>
      <c r="D8" s="10">
        <f t="shared" ref="D8:D9" si="0">B8*C8</f>
        <v>0</v>
      </c>
      <c r="E8" s="36"/>
    </row>
    <row r="9" spans="1:5" ht="37.9" customHeight="1" x14ac:dyDescent="0.2">
      <c r="A9" s="24" t="s">
        <v>21</v>
      </c>
      <c r="B9" s="10"/>
      <c r="C9" s="6">
        <v>60</v>
      </c>
      <c r="D9" s="10">
        <f t="shared" si="0"/>
        <v>0</v>
      </c>
      <c r="E9" s="37"/>
    </row>
    <row r="10" spans="1:5" ht="37.9" customHeight="1" x14ac:dyDescent="0.2">
      <c r="A10" s="21" t="s">
        <v>6</v>
      </c>
      <c r="B10" s="11"/>
      <c r="C10" s="12"/>
      <c r="D10" s="11">
        <f>SUM(D6:D9)</f>
        <v>0</v>
      </c>
      <c r="E10" s="13"/>
    </row>
    <row r="11" spans="1:5" ht="18.75" customHeight="1" x14ac:dyDescent="0.2">
      <c r="A11" s="27" t="s">
        <v>22</v>
      </c>
      <c r="B11" s="27"/>
      <c r="C11" s="27"/>
      <c r="D11" s="27"/>
      <c r="E11" s="27"/>
    </row>
    <row r="12" spans="1:5" ht="277.5" customHeight="1" x14ac:dyDescent="0.2">
      <c r="A12" s="27"/>
      <c r="B12" s="27"/>
      <c r="C12" s="27"/>
      <c r="D12" s="27"/>
      <c r="E12" s="27"/>
    </row>
    <row r="13" spans="1:5" ht="46.5" customHeight="1" x14ac:dyDescent="0.2">
      <c r="A13" s="27"/>
      <c r="B13" s="27"/>
      <c r="C13" s="27"/>
      <c r="D13" s="27"/>
      <c r="E13" s="27"/>
    </row>
  </sheetData>
  <mergeCells count="5">
    <mergeCell ref="A11:E13"/>
    <mergeCell ref="A1:E1"/>
    <mergeCell ref="A2:E2"/>
    <mergeCell ref="A5:E5"/>
    <mergeCell ref="E7:E9"/>
  </mergeCells>
  <printOptions horizontalCentered="1"/>
  <pageMargins left="0" right="0" top="0" bottom="0" header="0.51181102362204722" footer="0.51181102362204722"/>
  <pageSetup paperSize="9" scale="58"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3"/>
  <sheetViews>
    <sheetView showGridLines="0" view="pageBreakPreview" zoomScale="85" zoomScaleNormal="85" zoomScaleSheetLayoutView="85" workbookViewId="0">
      <selection activeCell="C6" sqref="C6"/>
    </sheetView>
  </sheetViews>
  <sheetFormatPr defaultColWidth="9.140625" defaultRowHeight="18.75" customHeight="1" x14ac:dyDescent="0.2"/>
  <cols>
    <col min="1" max="1" width="77.140625" style="5" customWidth="1"/>
    <col min="2" max="2" width="29.7109375" style="3" customWidth="1"/>
    <col min="3" max="3" width="24.140625" style="3" customWidth="1"/>
    <col min="4" max="4" width="32" style="3" customWidth="1"/>
    <col min="5" max="5" width="88.140625" style="1" customWidth="1"/>
    <col min="6" max="16384" width="9.140625" style="1"/>
  </cols>
  <sheetData>
    <row r="1" spans="1:5" ht="89.25" customHeight="1" thickBot="1" x14ac:dyDescent="0.25">
      <c r="A1" s="28" t="s">
        <v>23</v>
      </c>
      <c r="B1" s="29"/>
      <c r="C1" s="29"/>
      <c r="D1" s="29"/>
      <c r="E1" s="30"/>
    </row>
    <row r="2" spans="1:5" ht="44.25" customHeight="1" x14ac:dyDescent="0.2">
      <c r="A2" s="31" t="s">
        <v>8</v>
      </c>
      <c r="B2" s="32"/>
      <c r="C2" s="32"/>
      <c r="D2" s="32"/>
      <c r="E2" s="32"/>
    </row>
    <row r="3" spans="1:5" ht="72" x14ac:dyDescent="0.2">
      <c r="A3" s="17" t="s">
        <v>26</v>
      </c>
      <c r="B3" s="25" t="s">
        <v>2</v>
      </c>
      <c r="C3" s="25" t="s">
        <v>7</v>
      </c>
      <c r="D3" s="25" t="s">
        <v>4</v>
      </c>
      <c r="E3" s="25" t="s">
        <v>1</v>
      </c>
    </row>
    <row r="4" spans="1:5" ht="37.9" customHeight="1" x14ac:dyDescent="0.2">
      <c r="A4" s="16" t="s">
        <v>19</v>
      </c>
      <c r="B4" s="14" t="s">
        <v>17</v>
      </c>
      <c r="C4" s="14" t="s">
        <v>18</v>
      </c>
      <c r="D4" s="14">
        <v>3</v>
      </c>
      <c r="E4" s="15"/>
    </row>
    <row r="5" spans="1:5" ht="37.9" customHeight="1" x14ac:dyDescent="0.2">
      <c r="A5" s="33" t="s">
        <v>25</v>
      </c>
      <c r="B5" s="33"/>
      <c r="C5" s="33"/>
      <c r="D5" s="33"/>
      <c r="E5" s="34"/>
    </row>
    <row r="6" spans="1:5" s="9" customFormat="1" ht="31.5" x14ac:dyDescent="0.2">
      <c r="A6" s="24" t="s">
        <v>12</v>
      </c>
      <c r="B6" s="10"/>
      <c r="C6" s="6">
        <v>25</v>
      </c>
      <c r="D6" s="10">
        <f>B6*C6*$D$4</f>
        <v>0</v>
      </c>
      <c r="E6" s="2"/>
    </row>
    <row r="7" spans="1:5" ht="31.5" x14ac:dyDescent="0.2">
      <c r="A7" s="24" t="s">
        <v>24</v>
      </c>
      <c r="B7" s="10"/>
      <c r="C7" s="6">
        <v>1</v>
      </c>
      <c r="D7" s="10">
        <f>B7*C7</f>
        <v>0</v>
      </c>
      <c r="E7" s="35" t="s">
        <v>16</v>
      </c>
    </row>
    <row r="8" spans="1:5" ht="37.9" customHeight="1" x14ac:dyDescent="0.2">
      <c r="A8" s="24" t="s">
        <v>10</v>
      </c>
      <c r="B8" s="10"/>
      <c r="C8" s="6">
        <v>50</v>
      </c>
      <c r="D8" s="10">
        <f t="shared" ref="D8:D9" si="0">B8*C8</f>
        <v>0</v>
      </c>
      <c r="E8" s="36"/>
    </row>
    <row r="9" spans="1:5" ht="37.9" customHeight="1" x14ac:dyDescent="0.2">
      <c r="A9" s="24" t="s">
        <v>21</v>
      </c>
      <c r="B9" s="10"/>
      <c r="C9" s="6">
        <v>60</v>
      </c>
      <c r="D9" s="10">
        <f t="shared" si="0"/>
        <v>0</v>
      </c>
      <c r="E9" s="37"/>
    </row>
    <row r="10" spans="1:5" ht="37.9" customHeight="1" x14ac:dyDescent="0.2">
      <c r="A10" s="21" t="s">
        <v>6</v>
      </c>
      <c r="B10" s="11"/>
      <c r="C10" s="12"/>
      <c r="D10" s="11">
        <f>SUM(D6:D9)</f>
        <v>0</v>
      </c>
      <c r="E10" s="13"/>
    </row>
    <row r="11" spans="1:5" ht="18.75" customHeight="1" x14ac:dyDescent="0.2">
      <c r="A11" s="27" t="s">
        <v>22</v>
      </c>
      <c r="B11" s="27"/>
      <c r="C11" s="27"/>
      <c r="D11" s="27"/>
      <c r="E11" s="27"/>
    </row>
    <row r="12" spans="1:5" ht="277.5" customHeight="1" x14ac:dyDescent="0.2">
      <c r="A12" s="27"/>
      <c r="B12" s="27"/>
      <c r="C12" s="27"/>
      <c r="D12" s="27"/>
      <c r="E12" s="27"/>
    </row>
    <row r="13" spans="1:5" ht="46.5" customHeight="1" x14ac:dyDescent="0.2">
      <c r="A13" s="27"/>
      <c r="B13" s="27"/>
      <c r="C13" s="27"/>
      <c r="D13" s="27"/>
      <c r="E13" s="27"/>
    </row>
  </sheetData>
  <mergeCells count="5">
    <mergeCell ref="A1:E1"/>
    <mergeCell ref="A2:E2"/>
    <mergeCell ref="A5:E5"/>
    <mergeCell ref="E7:E9"/>
    <mergeCell ref="A11:E13"/>
  </mergeCells>
  <printOptions horizontalCentered="1"/>
  <pageMargins left="0" right="0" top="0" bottom="0" header="0.51181102362204722" footer="0.51181102362204722"/>
  <pageSetup paperSize="9" scale="58"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3"/>
  <sheetViews>
    <sheetView showGridLines="0" view="pageBreakPreview" zoomScale="85" zoomScaleNormal="85" zoomScaleSheetLayoutView="85" workbookViewId="0">
      <selection sqref="A1:E1"/>
    </sheetView>
  </sheetViews>
  <sheetFormatPr defaultColWidth="9.140625" defaultRowHeight="18.75" customHeight="1" x14ac:dyDescent="0.2"/>
  <cols>
    <col min="1" max="1" width="77.140625" style="5" customWidth="1"/>
    <col min="2" max="2" width="29.7109375" style="3" customWidth="1"/>
    <col min="3" max="3" width="24.140625" style="3" customWidth="1"/>
    <col min="4" max="4" width="32" style="3" customWidth="1"/>
    <col min="5" max="5" width="88.140625" style="1" customWidth="1"/>
    <col min="6" max="16384" width="9.140625" style="1"/>
  </cols>
  <sheetData>
    <row r="1" spans="1:5" ht="89.25" customHeight="1" thickBot="1" x14ac:dyDescent="0.25">
      <c r="A1" s="28" t="s">
        <v>23</v>
      </c>
      <c r="B1" s="29"/>
      <c r="C1" s="29"/>
      <c r="D1" s="29"/>
      <c r="E1" s="30"/>
    </row>
    <row r="2" spans="1:5" ht="44.25" customHeight="1" x14ac:dyDescent="0.2">
      <c r="A2" s="31" t="s">
        <v>8</v>
      </c>
      <c r="B2" s="32"/>
      <c r="C2" s="32"/>
      <c r="D2" s="32"/>
      <c r="E2" s="32"/>
    </row>
    <row r="3" spans="1:5" ht="72" x14ac:dyDescent="0.2">
      <c r="A3" s="17" t="s">
        <v>26</v>
      </c>
      <c r="B3" s="25" t="s">
        <v>2</v>
      </c>
      <c r="C3" s="25" t="s">
        <v>7</v>
      </c>
      <c r="D3" s="25" t="s">
        <v>4</v>
      </c>
      <c r="E3" s="25" t="s">
        <v>1</v>
      </c>
    </row>
    <row r="4" spans="1:5" ht="37.9" customHeight="1" x14ac:dyDescent="0.2">
      <c r="A4" s="16" t="s">
        <v>19</v>
      </c>
      <c r="B4" s="14" t="s">
        <v>17</v>
      </c>
      <c r="C4" s="14" t="s">
        <v>18</v>
      </c>
      <c r="D4" s="14">
        <v>3</v>
      </c>
      <c r="E4" s="15"/>
    </row>
    <row r="5" spans="1:5" ht="37.9" customHeight="1" x14ac:dyDescent="0.2">
      <c r="A5" s="33" t="s">
        <v>27</v>
      </c>
      <c r="B5" s="33"/>
      <c r="C5" s="33"/>
      <c r="D5" s="33"/>
      <c r="E5" s="34"/>
    </row>
    <row r="6" spans="1:5" s="9" customFormat="1" ht="31.5" x14ac:dyDescent="0.2">
      <c r="A6" s="24" t="s">
        <v>12</v>
      </c>
      <c r="B6" s="10"/>
      <c r="C6" s="6">
        <v>25</v>
      </c>
      <c r="D6" s="10">
        <f>B6*C6*$D$4</f>
        <v>0</v>
      </c>
      <c r="E6" s="2"/>
    </row>
    <row r="7" spans="1:5" ht="31.5" x14ac:dyDescent="0.2">
      <c r="A7" s="24" t="s">
        <v>24</v>
      </c>
      <c r="B7" s="10"/>
      <c r="C7" s="6">
        <v>1</v>
      </c>
      <c r="D7" s="10">
        <f>B7*C7</f>
        <v>0</v>
      </c>
      <c r="E7" s="35" t="s">
        <v>16</v>
      </c>
    </row>
    <row r="8" spans="1:5" ht="37.9" customHeight="1" x14ac:dyDescent="0.2">
      <c r="A8" s="24" t="s">
        <v>10</v>
      </c>
      <c r="B8" s="10"/>
      <c r="C8" s="6">
        <v>50</v>
      </c>
      <c r="D8" s="10">
        <f t="shared" ref="D8:D9" si="0">B8*C8</f>
        <v>0</v>
      </c>
      <c r="E8" s="36"/>
    </row>
    <row r="9" spans="1:5" ht="37.9" customHeight="1" x14ac:dyDescent="0.2">
      <c r="A9" s="24" t="s">
        <v>21</v>
      </c>
      <c r="B9" s="10"/>
      <c r="C9" s="6">
        <v>60</v>
      </c>
      <c r="D9" s="10">
        <f t="shared" si="0"/>
        <v>0</v>
      </c>
      <c r="E9" s="37"/>
    </row>
    <row r="10" spans="1:5" ht="37.9" customHeight="1" x14ac:dyDescent="0.2">
      <c r="A10" s="21" t="s">
        <v>6</v>
      </c>
      <c r="B10" s="11"/>
      <c r="C10" s="12"/>
      <c r="D10" s="11">
        <f>SUM(D6:D9)</f>
        <v>0</v>
      </c>
      <c r="E10" s="13"/>
    </row>
    <row r="11" spans="1:5" ht="18.75" customHeight="1" x14ac:dyDescent="0.2">
      <c r="A11" s="27" t="s">
        <v>22</v>
      </c>
      <c r="B11" s="27"/>
      <c r="C11" s="27"/>
      <c r="D11" s="27"/>
      <c r="E11" s="27"/>
    </row>
    <row r="12" spans="1:5" ht="277.5" customHeight="1" x14ac:dyDescent="0.2">
      <c r="A12" s="27"/>
      <c r="B12" s="27"/>
      <c r="C12" s="27"/>
      <c r="D12" s="27"/>
      <c r="E12" s="27"/>
    </row>
    <row r="13" spans="1:5" ht="46.5" customHeight="1" x14ac:dyDescent="0.2">
      <c r="A13" s="27"/>
      <c r="B13" s="27"/>
      <c r="C13" s="27"/>
      <c r="D13" s="27"/>
      <c r="E13" s="27"/>
    </row>
  </sheetData>
  <mergeCells count="5">
    <mergeCell ref="A1:E1"/>
    <mergeCell ref="A2:E2"/>
    <mergeCell ref="A5:E5"/>
    <mergeCell ref="E7:E9"/>
    <mergeCell ref="A11:E13"/>
  </mergeCells>
  <printOptions horizontalCentered="1"/>
  <pageMargins left="0" right="0" top="0" bottom="0" header="0.51181102362204722" footer="0.51181102362204722"/>
  <pageSetup paperSize="9" scale="58"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3"/>
  <sheetViews>
    <sheetView showGridLines="0" view="pageBreakPreview" zoomScale="85" zoomScaleNormal="85" zoomScaleSheetLayoutView="85" workbookViewId="0">
      <selection activeCell="C3" sqref="C3"/>
    </sheetView>
  </sheetViews>
  <sheetFormatPr defaultColWidth="9.140625" defaultRowHeight="18.75" customHeight="1" x14ac:dyDescent="0.2"/>
  <cols>
    <col min="1" max="1" width="77.140625" style="5" customWidth="1"/>
    <col min="2" max="2" width="29.7109375" style="3" customWidth="1"/>
    <col min="3" max="3" width="24.140625" style="3" customWidth="1"/>
    <col min="4" max="4" width="32" style="3" customWidth="1"/>
    <col min="5" max="5" width="88.140625" style="1" customWidth="1"/>
    <col min="6" max="16384" width="9.140625" style="1"/>
  </cols>
  <sheetData>
    <row r="1" spans="1:5" ht="89.25" customHeight="1" thickBot="1" x14ac:dyDescent="0.25">
      <c r="A1" s="28" t="s">
        <v>23</v>
      </c>
      <c r="B1" s="29"/>
      <c r="C1" s="29"/>
      <c r="D1" s="29"/>
      <c r="E1" s="30"/>
    </row>
    <row r="2" spans="1:5" ht="44.25" customHeight="1" x14ac:dyDescent="0.2">
      <c r="A2" s="31" t="s">
        <v>8</v>
      </c>
      <c r="B2" s="32"/>
      <c r="C2" s="32"/>
      <c r="D2" s="32"/>
      <c r="E2" s="32"/>
    </row>
    <row r="3" spans="1:5" ht="72" x14ac:dyDescent="0.2">
      <c r="A3" s="17" t="s">
        <v>26</v>
      </c>
      <c r="B3" s="26" t="s">
        <v>2</v>
      </c>
      <c r="C3" s="26" t="s">
        <v>7</v>
      </c>
      <c r="D3" s="26" t="s">
        <v>4</v>
      </c>
      <c r="E3" s="26" t="s">
        <v>1</v>
      </c>
    </row>
    <row r="4" spans="1:5" ht="37.9" customHeight="1" x14ac:dyDescent="0.2">
      <c r="A4" s="16" t="s">
        <v>19</v>
      </c>
      <c r="B4" s="14" t="s">
        <v>17</v>
      </c>
      <c r="C4" s="14" t="s">
        <v>18</v>
      </c>
      <c r="D4" s="14">
        <v>3</v>
      </c>
      <c r="E4" s="15"/>
    </row>
    <row r="5" spans="1:5" ht="37.9" customHeight="1" x14ac:dyDescent="0.2">
      <c r="A5" s="33" t="s">
        <v>42</v>
      </c>
      <c r="B5" s="33"/>
      <c r="C5" s="33"/>
      <c r="D5" s="33"/>
      <c r="E5" s="34"/>
    </row>
    <row r="6" spans="1:5" s="9" customFormat="1" ht="31.5" x14ac:dyDescent="0.2">
      <c r="A6" s="24" t="s">
        <v>12</v>
      </c>
      <c r="B6" s="10"/>
      <c r="C6" s="6">
        <v>25</v>
      </c>
      <c r="D6" s="10">
        <f>B6*C6*$D$4</f>
        <v>0</v>
      </c>
      <c r="E6" s="2"/>
    </row>
    <row r="7" spans="1:5" ht="31.5" x14ac:dyDescent="0.2">
      <c r="A7" s="24" t="s">
        <v>24</v>
      </c>
      <c r="B7" s="10"/>
      <c r="C7" s="6">
        <v>1</v>
      </c>
      <c r="D7" s="10">
        <f>B7*C7</f>
        <v>0</v>
      </c>
      <c r="E7" s="35" t="s">
        <v>16</v>
      </c>
    </row>
    <row r="8" spans="1:5" ht="37.9" customHeight="1" x14ac:dyDescent="0.2">
      <c r="A8" s="24" t="s">
        <v>10</v>
      </c>
      <c r="B8" s="10"/>
      <c r="C8" s="6">
        <v>50</v>
      </c>
      <c r="D8" s="10">
        <f t="shared" ref="D8:D9" si="0">B8*C8</f>
        <v>0</v>
      </c>
      <c r="E8" s="36"/>
    </row>
    <row r="9" spans="1:5" ht="37.9" customHeight="1" x14ac:dyDescent="0.2">
      <c r="A9" s="24" t="s">
        <v>21</v>
      </c>
      <c r="B9" s="10"/>
      <c r="C9" s="6">
        <v>60</v>
      </c>
      <c r="D9" s="10">
        <f t="shared" si="0"/>
        <v>0</v>
      </c>
      <c r="E9" s="37"/>
    </row>
    <row r="10" spans="1:5" ht="37.9" customHeight="1" x14ac:dyDescent="0.2">
      <c r="A10" s="21" t="s">
        <v>6</v>
      </c>
      <c r="B10" s="11"/>
      <c r="C10" s="12"/>
      <c r="D10" s="11">
        <f>SUM(D6:D9)</f>
        <v>0</v>
      </c>
      <c r="E10" s="13"/>
    </row>
    <row r="11" spans="1:5" ht="18.75" customHeight="1" x14ac:dyDescent="0.2">
      <c r="A11" s="27" t="s">
        <v>22</v>
      </c>
      <c r="B11" s="27"/>
      <c r="C11" s="27"/>
      <c r="D11" s="27"/>
      <c r="E11" s="27"/>
    </row>
    <row r="12" spans="1:5" ht="277.5" customHeight="1" x14ac:dyDescent="0.2">
      <c r="A12" s="27"/>
      <c r="B12" s="27"/>
      <c r="C12" s="27"/>
      <c r="D12" s="27"/>
      <c r="E12" s="27"/>
    </row>
    <row r="13" spans="1:5" ht="46.5" customHeight="1" x14ac:dyDescent="0.2">
      <c r="A13" s="27"/>
      <c r="B13" s="27"/>
      <c r="C13" s="27"/>
      <c r="D13" s="27"/>
      <c r="E13" s="27"/>
    </row>
  </sheetData>
  <mergeCells count="5">
    <mergeCell ref="A1:E1"/>
    <mergeCell ref="A2:E2"/>
    <mergeCell ref="A5:E5"/>
    <mergeCell ref="E7:E9"/>
    <mergeCell ref="A11:E13"/>
  </mergeCells>
  <printOptions horizontalCentered="1"/>
  <pageMargins left="0" right="0" top="0" bottom="0" header="0.51181102362204722" footer="0.51181102362204722"/>
  <pageSetup paperSize="9" scale="58"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5"/>
  <sheetViews>
    <sheetView showGridLines="0" view="pageBreakPreview" zoomScale="85" zoomScaleNormal="85" zoomScaleSheetLayoutView="85" workbookViewId="0">
      <selection activeCell="B7" sqref="B7"/>
    </sheetView>
  </sheetViews>
  <sheetFormatPr defaultColWidth="9.140625" defaultRowHeight="18.75" customHeight="1" x14ac:dyDescent="0.2"/>
  <cols>
    <col min="1" max="1" width="77.140625" style="5" customWidth="1"/>
    <col min="2" max="2" width="29.7109375" style="3" customWidth="1"/>
    <col min="3" max="3" width="24.140625" style="3" customWidth="1"/>
    <col min="4" max="4" width="32" style="3" customWidth="1"/>
    <col min="5" max="5" width="88.140625" style="1" customWidth="1"/>
    <col min="6" max="16384" width="9.140625" style="1"/>
  </cols>
  <sheetData>
    <row r="1" spans="1:5" ht="89.25" customHeight="1" thickBot="1" x14ac:dyDescent="0.25">
      <c r="A1" s="28" t="s">
        <v>36</v>
      </c>
      <c r="B1" s="29"/>
      <c r="C1" s="29"/>
      <c r="D1" s="29"/>
      <c r="E1" s="30"/>
    </row>
    <row r="2" spans="1:5" ht="44.25" customHeight="1" x14ac:dyDescent="0.2">
      <c r="A2" s="31" t="s">
        <v>8</v>
      </c>
      <c r="B2" s="32"/>
      <c r="C2" s="32"/>
      <c r="D2" s="32"/>
      <c r="E2" s="32"/>
    </row>
    <row r="3" spans="1:5" ht="90" x14ac:dyDescent="0.2">
      <c r="A3" s="17" t="s">
        <v>0</v>
      </c>
      <c r="B3" s="20" t="s">
        <v>9</v>
      </c>
      <c r="C3" s="25" t="s">
        <v>5</v>
      </c>
      <c r="D3" s="38" t="s">
        <v>1</v>
      </c>
      <c r="E3" s="38"/>
    </row>
    <row r="4" spans="1:5" ht="31.5" customHeight="1" x14ac:dyDescent="0.2">
      <c r="A4" s="22" t="s">
        <v>19</v>
      </c>
      <c r="B4" s="8"/>
      <c r="C4" s="4"/>
      <c r="D4" s="39" t="s">
        <v>3</v>
      </c>
      <c r="E4" s="39"/>
    </row>
    <row r="5" spans="1:5" ht="77.25" customHeight="1" x14ac:dyDescent="0.2">
      <c r="A5" s="7" t="s">
        <v>28</v>
      </c>
      <c r="B5" s="19">
        <v>45004</v>
      </c>
      <c r="C5" s="10"/>
      <c r="D5" s="40"/>
      <c r="E5" s="41"/>
    </row>
    <row r="6" spans="1:5" ht="110.25" x14ac:dyDescent="0.2">
      <c r="A6" s="23" t="s">
        <v>31</v>
      </c>
      <c r="B6" s="19">
        <v>45004</v>
      </c>
      <c r="C6" s="10"/>
      <c r="D6" s="40"/>
      <c r="E6" s="41"/>
    </row>
    <row r="7" spans="1:5" ht="78.75" x14ac:dyDescent="0.2">
      <c r="A7" s="23" t="s">
        <v>33</v>
      </c>
      <c r="B7" s="19">
        <v>45005</v>
      </c>
      <c r="C7" s="10"/>
      <c r="D7" s="40"/>
      <c r="E7" s="41"/>
    </row>
    <row r="8" spans="1:5" ht="63" x14ac:dyDescent="0.2">
      <c r="A8" s="7" t="s">
        <v>11</v>
      </c>
      <c r="B8" s="19">
        <v>45006</v>
      </c>
      <c r="C8" s="10"/>
      <c r="D8" s="42"/>
      <c r="E8" s="42"/>
    </row>
    <row r="9" spans="1:5" ht="63" x14ac:dyDescent="0.2">
      <c r="A9" s="7" t="s">
        <v>32</v>
      </c>
      <c r="B9" s="19">
        <v>45006</v>
      </c>
      <c r="C9" s="10"/>
      <c r="D9" s="42"/>
      <c r="E9" s="42"/>
    </row>
    <row r="10" spans="1:5" ht="38.25" customHeight="1" x14ac:dyDescent="0.2">
      <c r="A10" s="23" t="s">
        <v>34</v>
      </c>
      <c r="B10" s="18" t="s">
        <v>29</v>
      </c>
      <c r="C10" s="10"/>
      <c r="D10" s="43" t="s">
        <v>30</v>
      </c>
      <c r="E10" s="43"/>
    </row>
    <row r="11" spans="1:5" ht="24.75" customHeight="1" x14ac:dyDescent="0.2">
      <c r="A11" s="21" t="s">
        <v>6</v>
      </c>
      <c r="B11" s="11"/>
      <c r="C11" s="11">
        <f>SUM(C5:C8)</f>
        <v>0</v>
      </c>
      <c r="D11" s="11"/>
      <c r="E11" s="13"/>
    </row>
    <row r="12" spans="1:5" ht="18.75" customHeight="1" x14ac:dyDescent="0.2">
      <c r="A12" s="21"/>
      <c r="B12" s="11"/>
      <c r="C12" s="11"/>
      <c r="D12" s="11"/>
      <c r="E12" s="13"/>
    </row>
    <row r="13" spans="1:5" ht="18.75" customHeight="1" x14ac:dyDescent="0.2">
      <c r="A13" s="27" t="s">
        <v>35</v>
      </c>
      <c r="B13" s="27"/>
      <c r="C13" s="27"/>
      <c r="D13" s="27"/>
      <c r="E13" s="27"/>
    </row>
    <row r="14" spans="1:5" ht="78.75" customHeight="1" x14ac:dyDescent="0.2">
      <c r="A14" s="27"/>
      <c r="B14" s="27"/>
      <c r="C14" s="27"/>
      <c r="D14" s="27"/>
      <c r="E14" s="27"/>
    </row>
    <row r="15" spans="1:5" ht="46.5" customHeight="1" x14ac:dyDescent="0.2">
      <c r="A15" s="27"/>
      <c r="B15" s="27"/>
      <c r="C15" s="27"/>
      <c r="D15" s="27"/>
      <c r="E15" s="27"/>
    </row>
  </sheetData>
  <mergeCells count="11">
    <mergeCell ref="A13:E15"/>
    <mergeCell ref="D6:E6"/>
    <mergeCell ref="D7:E7"/>
    <mergeCell ref="D8:E8"/>
    <mergeCell ref="D9:E9"/>
    <mergeCell ref="D10:E10"/>
    <mergeCell ref="D3:E3"/>
    <mergeCell ref="D4:E4"/>
    <mergeCell ref="D5:E5"/>
    <mergeCell ref="A1:E1"/>
    <mergeCell ref="A2:E2"/>
  </mergeCells>
  <printOptions horizontalCentered="1"/>
  <pageMargins left="0" right="0" top="0" bottom="0" header="0.51181102362204722" footer="0.51181102362204722"/>
  <pageSetup paperSize="9" scale="58"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0"/>
  <sheetViews>
    <sheetView showGridLines="0" view="pageBreakPreview" zoomScale="85" zoomScaleNormal="85" zoomScaleSheetLayoutView="85" workbookViewId="0">
      <selection activeCell="C5" sqref="C5"/>
    </sheetView>
  </sheetViews>
  <sheetFormatPr defaultColWidth="9.140625" defaultRowHeight="18.75" customHeight="1" x14ac:dyDescent="0.2"/>
  <cols>
    <col min="1" max="1" width="77.140625" style="5" customWidth="1"/>
    <col min="2" max="2" width="29.7109375" style="3" customWidth="1"/>
    <col min="3" max="3" width="24.140625" style="3" customWidth="1"/>
    <col min="4" max="4" width="32" style="3" customWidth="1"/>
    <col min="5" max="5" width="88.140625" style="1" customWidth="1"/>
    <col min="6" max="16384" width="9.140625" style="1"/>
  </cols>
  <sheetData>
    <row r="1" spans="1:5" ht="89.25" customHeight="1" thickBot="1" x14ac:dyDescent="0.25">
      <c r="A1" s="28" t="s">
        <v>40</v>
      </c>
      <c r="B1" s="29"/>
      <c r="C1" s="29"/>
      <c r="D1" s="29"/>
      <c r="E1" s="30"/>
    </row>
    <row r="2" spans="1:5" ht="44.25" customHeight="1" x14ac:dyDescent="0.2">
      <c r="A2" s="31" t="s">
        <v>8</v>
      </c>
      <c r="B2" s="32"/>
      <c r="C2" s="32"/>
      <c r="D2" s="32"/>
      <c r="E2" s="32"/>
    </row>
    <row r="3" spans="1:5" ht="54" x14ac:dyDescent="0.2">
      <c r="A3" s="17" t="s">
        <v>13</v>
      </c>
      <c r="B3" s="20" t="s">
        <v>9</v>
      </c>
      <c r="C3" s="25" t="s">
        <v>14</v>
      </c>
      <c r="D3" s="38" t="s">
        <v>1</v>
      </c>
      <c r="E3" s="38"/>
    </row>
    <row r="4" spans="1:5" ht="20.25" x14ac:dyDescent="0.2">
      <c r="A4" s="22" t="s">
        <v>19</v>
      </c>
      <c r="B4" s="8"/>
      <c r="C4" s="4"/>
      <c r="D4" s="39" t="s">
        <v>15</v>
      </c>
      <c r="E4" s="39"/>
    </row>
    <row r="5" spans="1:5" ht="31.5" x14ac:dyDescent="0.2">
      <c r="A5" s="7" t="s">
        <v>37</v>
      </c>
      <c r="B5" s="19">
        <v>45005</v>
      </c>
      <c r="C5" s="10"/>
      <c r="D5" s="40"/>
      <c r="E5" s="41"/>
    </row>
    <row r="6" spans="1:5" ht="31.5" x14ac:dyDescent="0.2">
      <c r="A6" s="7" t="s">
        <v>38</v>
      </c>
      <c r="B6" s="19">
        <v>45005</v>
      </c>
      <c r="C6" s="10"/>
      <c r="D6" s="40"/>
      <c r="E6" s="41"/>
    </row>
    <row r="7" spans="1:5" ht="18.75" customHeight="1" x14ac:dyDescent="0.2">
      <c r="A7" s="21"/>
      <c r="B7" s="11"/>
      <c r="C7" s="11"/>
      <c r="D7" s="11"/>
      <c r="E7" s="13"/>
    </row>
    <row r="8" spans="1:5" ht="18.75" customHeight="1" x14ac:dyDescent="0.2">
      <c r="A8" s="27" t="s">
        <v>39</v>
      </c>
      <c r="B8" s="27"/>
      <c r="C8" s="27"/>
      <c r="D8" s="27"/>
      <c r="E8" s="27"/>
    </row>
    <row r="9" spans="1:5" ht="75.75" customHeight="1" x14ac:dyDescent="0.2">
      <c r="A9" s="27"/>
      <c r="B9" s="27"/>
      <c r="C9" s="27"/>
      <c r="D9" s="27"/>
      <c r="E9" s="27"/>
    </row>
    <row r="10" spans="1:5" ht="46.5" customHeight="1" x14ac:dyDescent="0.2">
      <c r="A10" s="27"/>
      <c r="B10" s="27"/>
      <c r="C10" s="27"/>
      <c r="D10" s="27"/>
      <c r="E10" s="27"/>
    </row>
  </sheetData>
  <mergeCells count="7">
    <mergeCell ref="A8:E10"/>
    <mergeCell ref="D3:E3"/>
    <mergeCell ref="A1:E1"/>
    <mergeCell ref="A2:E2"/>
    <mergeCell ref="D4:E4"/>
    <mergeCell ref="D5:E5"/>
    <mergeCell ref="D6:E6"/>
  </mergeCells>
  <printOptions horizontalCentered="1"/>
  <pageMargins left="0" right="0" top="0" bottom="0" header="0.51181102362204722" footer="0.51181102362204722"/>
  <pageSetup paperSize="9" scale="58" fitToHeight="0"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3"/>
  <sheetViews>
    <sheetView showGridLines="0" view="pageBreakPreview" zoomScale="85" zoomScaleNormal="85" zoomScaleSheetLayoutView="85" workbookViewId="0">
      <selection activeCell="A5" sqref="A5:E5"/>
    </sheetView>
  </sheetViews>
  <sheetFormatPr defaultColWidth="9.140625" defaultRowHeight="18.75" customHeight="1" x14ac:dyDescent="0.2"/>
  <cols>
    <col min="1" max="1" width="77.140625" style="5" customWidth="1"/>
    <col min="2" max="2" width="29.7109375" style="3" customWidth="1"/>
    <col min="3" max="3" width="24.140625" style="3" customWidth="1"/>
    <col min="4" max="4" width="32" style="3" customWidth="1"/>
    <col min="5" max="5" width="88.140625" style="1" customWidth="1"/>
    <col min="6" max="16384" width="9.140625" style="1"/>
  </cols>
  <sheetData>
    <row r="1" spans="1:5" ht="89.25" customHeight="1" thickBot="1" x14ac:dyDescent="0.25">
      <c r="A1" s="28" t="s">
        <v>23</v>
      </c>
      <c r="B1" s="29"/>
      <c r="C1" s="29"/>
      <c r="D1" s="29"/>
      <c r="E1" s="30"/>
    </row>
    <row r="2" spans="1:5" ht="44.25" customHeight="1" x14ac:dyDescent="0.2">
      <c r="A2" s="31" t="s">
        <v>8</v>
      </c>
      <c r="B2" s="32"/>
      <c r="C2" s="32"/>
      <c r="D2" s="32"/>
      <c r="E2" s="32"/>
    </row>
    <row r="3" spans="1:5" ht="72" x14ac:dyDescent="0.2">
      <c r="A3" s="17" t="s">
        <v>26</v>
      </c>
      <c r="B3" s="26" t="s">
        <v>2</v>
      </c>
      <c r="C3" s="26" t="s">
        <v>7</v>
      </c>
      <c r="D3" s="26" t="s">
        <v>4</v>
      </c>
      <c r="E3" s="26" t="s">
        <v>1</v>
      </c>
    </row>
    <row r="4" spans="1:5" ht="37.9" customHeight="1" x14ac:dyDescent="0.2">
      <c r="A4" s="16" t="s">
        <v>19</v>
      </c>
      <c r="B4" s="14" t="s">
        <v>17</v>
      </c>
      <c r="C4" s="14" t="s">
        <v>18</v>
      </c>
      <c r="D4" s="14">
        <v>3</v>
      </c>
      <c r="E4" s="15"/>
    </row>
    <row r="5" spans="1:5" ht="37.9" customHeight="1" x14ac:dyDescent="0.2">
      <c r="A5" s="33" t="s">
        <v>41</v>
      </c>
      <c r="B5" s="33"/>
      <c r="C5" s="33"/>
      <c r="D5" s="33"/>
      <c r="E5" s="34"/>
    </row>
    <row r="6" spans="1:5" s="9" customFormat="1" ht="31.5" x14ac:dyDescent="0.2">
      <c r="A6" s="24" t="s">
        <v>12</v>
      </c>
      <c r="B6" s="10"/>
      <c r="C6" s="6">
        <v>25</v>
      </c>
      <c r="D6" s="10">
        <f>B6*C6*$D$4</f>
        <v>0</v>
      </c>
      <c r="E6" s="2"/>
    </row>
    <row r="7" spans="1:5" ht="31.5" x14ac:dyDescent="0.2">
      <c r="A7" s="24" t="s">
        <v>24</v>
      </c>
      <c r="B7" s="10"/>
      <c r="C7" s="6">
        <v>1</v>
      </c>
      <c r="D7" s="10">
        <f>B7*C7</f>
        <v>0</v>
      </c>
      <c r="E7" s="35" t="s">
        <v>16</v>
      </c>
    </row>
    <row r="8" spans="1:5" ht="37.9" customHeight="1" x14ac:dyDescent="0.2">
      <c r="A8" s="24" t="s">
        <v>10</v>
      </c>
      <c r="B8" s="10"/>
      <c r="C8" s="6">
        <v>50</v>
      </c>
      <c r="D8" s="10">
        <f t="shared" ref="D8:D9" si="0">B8*C8</f>
        <v>0</v>
      </c>
      <c r="E8" s="36"/>
    </row>
    <row r="9" spans="1:5" ht="37.9" customHeight="1" x14ac:dyDescent="0.2">
      <c r="A9" s="24" t="s">
        <v>21</v>
      </c>
      <c r="B9" s="10"/>
      <c r="C9" s="6">
        <v>60</v>
      </c>
      <c r="D9" s="10">
        <f t="shared" si="0"/>
        <v>0</v>
      </c>
      <c r="E9" s="37"/>
    </row>
    <row r="10" spans="1:5" ht="37.9" customHeight="1" x14ac:dyDescent="0.2">
      <c r="A10" s="21" t="s">
        <v>6</v>
      </c>
      <c r="B10" s="11"/>
      <c r="C10" s="12"/>
      <c r="D10" s="11">
        <f>SUM(D6:D9)</f>
        <v>0</v>
      </c>
      <c r="E10" s="13"/>
    </row>
    <row r="11" spans="1:5" ht="18.75" customHeight="1" x14ac:dyDescent="0.2">
      <c r="A11" s="27" t="s">
        <v>22</v>
      </c>
      <c r="B11" s="27"/>
      <c r="C11" s="27"/>
      <c r="D11" s="27"/>
      <c r="E11" s="27"/>
    </row>
    <row r="12" spans="1:5" ht="277.5" customHeight="1" x14ac:dyDescent="0.2">
      <c r="A12" s="27"/>
      <c r="B12" s="27"/>
      <c r="C12" s="27"/>
      <c r="D12" s="27"/>
      <c r="E12" s="27"/>
    </row>
    <row r="13" spans="1:5" ht="46.5" customHeight="1" x14ac:dyDescent="0.2">
      <c r="A13" s="27"/>
      <c r="B13" s="27"/>
      <c r="C13" s="27"/>
      <c r="D13" s="27"/>
      <c r="E13" s="27"/>
    </row>
  </sheetData>
  <mergeCells count="5">
    <mergeCell ref="A1:E1"/>
    <mergeCell ref="A2:E2"/>
    <mergeCell ref="A5:E5"/>
    <mergeCell ref="E7:E9"/>
    <mergeCell ref="A11:E13"/>
  </mergeCells>
  <printOptions horizontalCentered="1"/>
  <pageMargins left="0" right="0" top="0" bottom="0" header="0.51181102362204722" footer="0.51181102362204722"/>
  <pageSetup paperSize="9" scale="58"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7</vt:i4>
      </vt:variant>
    </vt:vector>
  </HeadingPairs>
  <TitlesOfParts>
    <vt:vector size="14" baseType="lpstr">
      <vt:lpstr>Riyad-Hilton Otel Fiyat Teklifi</vt:lpstr>
      <vt:lpstr>Intercontintal Otel Fiyat Tklf.</vt:lpstr>
      <vt:lpstr>HolidayInn-AlQasr Fiyat Tkl.</vt:lpstr>
      <vt:lpstr>Ramada Riyadh King Fahad Road</vt:lpstr>
      <vt:lpstr>Transfer</vt:lpstr>
      <vt:lpstr>Tercüman</vt:lpstr>
      <vt:lpstr>Varsa Alternatif Otel Teklifi</vt:lpstr>
      <vt:lpstr>'HolidayInn-AlQasr Fiyat Tkl.'!Yazdırma_Alanı</vt:lpstr>
      <vt:lpstr>'Intercontintal Otel Fiyat Tklf.'!Yazdırma_Alanı</vt:lpstr>
      <vt:lpstr>'Ramada Riyadh King Fahad Road'!Yazdırma_Alanı</vt:lpstr>
      <vt:lpstr>'Riyad-Hilton Otel Fiyat Teklifi'!Yazdırma_Alanı</vt:lpstr>
      <vt:lpstr>Tercüman!Yazdırma_Alanı</vt:lpstr>
      <vt:lpstr>Transfer!Yazdırma_Alanı</vt:lpstr>
      <vt:lpstr>'Varsa Alternatif Otel Teklifi'!Yazdırma_Alanı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dkib</dc:creator>
  <cp:lastModifiedBy>Ugur ADIGÜZEL</cp:lastModifiedBy>
  <cp:lastPrinted>2022-12-28T12:35:11Z</cp:lastPrinted>
  <dcterms:created xsi:type="dcterms:W3CDTF">2009-02-03T11:35:53Z</dcterms:created>
  <dcterms:modified xsi:type="dcterms:W3CDTF">2022-12-29T09:14:41Z</dcterms:modified>
</cp:coreProperties>
</file>