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nadin.sertce\Desktop\"/>
    </mc:Choice>
  </mc:AlternateContent>
  <xr:revisionPtr revIDLastSave="0" documentId="8_{20A34F58-C766-4707-A8ED-054BEAC253D0}" xr6:coauthVersionLast="47" xr6:coauthVersionMax="47" xr10:uidLastSave="{00000000-0000-0000-0000-000000000000}"/>
  <bookViews>
    <workbookView xWindow="-110" yWindow="-110" windowWidth="19420" windowHeight="10300" activeTab="3" xr2:uid="{00000000-000D-0000-FFFF-FFFF00000000}"/>
  </bookViews>
  <sheets>
    <sheet name="Holiday Inn" sheetId="30" r:id="rId1"/>
    <sheet name="Double Tree Hilton" sheetId="32" r:id="rId2"/>
    <sheet name="Copthorne Tara " sheetId="31" r:id="rId3"/>
    <sheet name="Hilton Olympia " sheetId="33" r:id="rId4"/>
    <sheet name="Transfer" sheetId="12" r:id="rId5"/>
    <sheet name="Tercüman" sheetId="13" r:id="rId6"/>
  </sheets>
  <definedNames>
    <definedName name="_xlnm.Print_Area" localSheetId="2">'Copthorne Tara '!$A$1:$E$14</definedName>
    <definedName name="_xlnm.Print_Area" localSheetId="1">'Double Tree Hilton'!$A$1:$E$14</definedName>
    <definedName name="_xlnm.Print_Area" localSheetId="3">'Hilton Olympia '!$A$1:$E$14</definedName>
    <definedName name="_xlnm.Print_Area" localSheetId="0">'Holiday Inn'!$A$1:$E$14</definedName>
    <definedName name="_xlnm.Print_Area" localSheetId="5">Tercüman!$A$1:$E$10</definedName>
    <definedName name="_xlnm.Print_Area" localSheetId="4">Transfer!$A$1:$E$13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33" l="1"/>
  <c r="D8" i="33"/>
  <c r="D7" i="33"/>
  <c r="D6" i="33"/>
  <c r="D10" i="33" s="1"/>
  <c r="D9" i="32"/>
  <c r="D8" i="32"/>
  <c r="D7" i="32"/>
  <c r="D6" i="32"/>
  <c r="D9" i="31"/>
  <c r="D8" i="31"/>
  <c r="D7" i="31"/>
  <c r="D6" i="31"/>
  <c r="C9" i="12"/>
  <c r="D10" i="31" l="1"/>
  <c r="D10" i="32"/>
  <c r="D9" i="30"/>
  <c r="D8" i="30"/>
  <c r="D7" i="30"/>
  <c r="D6" i="30"/>
  <c r="D10"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BC509F73-EB62-4C54-AC33-9B29AE8E2EEF}">
      <text>
        <r>
          <rPr>
            <b/>
            <sz val="14"/>
            <color indexed="81"/>
            <rFont val="Times New Roman"/>
            <family val="1"/>
            <charset val="162"/>
          </rPr>
          <t>FİRMA UNVANINIZI GİRMEYİ UNUTMAYINIZ</t>
        </r>
      </text>
    </comment>
    <comment ref="D4" authorId="1" shapeId="0" xr:uid="{7D5B7AC8-A3E7-4605-8FA4-CB32257EAF8A}">
      <text>
        <r>
          <rPr>
            <b/>
            <sz val="9"/>
            <color indexed="81"/>
            <rFont val="Tahoma"/>
            <family val="2"/>
            <charset val="162"/>
          </rPr>
          <t>TOPLAM GECE SAYISI</t>
        </r>
        <r>
          <rPr>
            <sz val="9"/>
            <color indexed="81"/>
            <rFont val="Tahoma"/>
            <family val="2"/>
            <charset val="16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40A0F6CD-6B3C-4313-8232-03319EC5D38A}">
      <text>
        <r>
          <rPr>
            <b/>
            <sz val="14"/>
            <color indexed="81"/>
            <rFont val="Times New Roman"/>
            <family val="1"/>
            <charset val="162"/>
          </rPr>
          <t>FİRMA UNVANINIZI GİRMEYİ UNUTMAYINIZ</t>
        </r>
      </text>
    </comment>
    <comment ref="D4" authorId="1" shapeId="0" xr:uid="{77DB1EF0-768B-4AD5-B7AB-D3C70DDF4E90}">
      <text>
        <r>
          <rPr>
            <b/>
            <sz val="9"/>
            <color indexed="81"/>
            <rFont val="Tahoma"/>
            <family val="2"/>
            <charset val="162"/>
          </rPr>
          <t>TOPLAM GECE SAYISI</t>
        </r>
        <r>
          <rPr>
            <sz val="9"/>
            <color indexed="81"/>
            <rFont val="Tahoma"/>
            <family val="2"/>
            <charset val="16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BBA59E5A-8399-4D4C-AB46-FA543841413C}">
      <text>
        <r>
          <rPr>
            <b/>
            <sz val="14"/>
            <color indexed="81"/>
            <rFont val="Times New Roman"/>
            <family val="1"/>
            <charset val="162"/>
          </rPr>
          <t>FİRMA UNVANINIZI GİRMEYİ UNUTMAYINIZ</t>
        </r>
      </text>
    </comment>
    <comment ref="D4" authorId="1" shapeId="0" xr:uid="{B6053882-2323-4E03-803F-BBEED8250F5E}">
      <text>
        <r>
          <rPr>
            <b/>
            <sz val="9"/>
            <color indexed="81"/>
            <rFont val="Tahoma"/>
            <family val="2"/>
            <charset val="162"/>
          </rPr>
          <t>TOPLAM GECE SAYISI</t>
        </r>
        <r>
          <rPr>
            <sz val="9"/>
            <color indexed="81"/>
            <rFont val="Tahoma"/>
            <family val="2"/>
            <charset val="16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B73A150E-F241-460A-9D37-37342FE3409F}">
      <text>
        <r>
          <rPr>
            <b/>
            <sz val="14"/>
            <color indexed="81"/>
            <rFont val="Times New Roman"/>
            <family val="1"/>
            <charset val="162"/>
          </rPr>
          <t>FİRMA UNVANINIZI GİRMEYİ UNUTMAYINIZ</t>
        </r>
      </text>
    </comment>
    <comment ref="D4" authorId="1" shapeId="0" xr:uid="{47E2C5BE-564E-4F0F-A91E-71AA7A307A3A}">
      <text>
        <r>
          <rPr>
            <b/>
            <sz val="9"/>
            <color indexed="81"/>
            <rFont val="Tahoma"/>
            <family val="2"/>
            <charset val="162"/>
          </rPr>
          <t>TOPLAM GECE SAYISI</t>
        </r>
        <r>
          <rPr>
            <sz val="9"/>
            <color indexed="81"/>
            <rFont val="Tahoma"/>
            <family val="2"/>
            <charset val="16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A2" authorId="0" shapeId="0" xr:uid="{00000000-0006-0000-0900-000001000000}">
      <text>
        <r>
          <rPr>
            <b/>
            <sz val="14"/>
            <color indexed="81"/>
            <rFont val="Times New Roman"/>
            <family val="1"/>
            <charset val="162"/>
          </rPr>
          <t>FİRMA UNVANINIZI GİRMEYİ UNUTMAYINIZ</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A2" authorId="0" shapeId="0" xr:uid="{00000000-0006-0000-0A00-000001000000}">
      <text>
        <r>
          <rPr>
            <b/>
            <sz val="14"/>
            <color indexed="81"/>
            <rFont val="Times New Roman"/>
            <family val="1"/>
            <charset val="162"/>
          </rPr>
          <t>FİRMA UNVANINIZI GİRMEYİ UNUTMAYINIZ</t>
        </r>
      </text>
    </comment>
  </commentList>
</comments>
</file>

<file path=xl/sharedStrings.xml><?xml version="1.0" encoding="utf-8"?>
<sst xmlns="http://schemas.openxmlformats.org/spreadsheetml/2006/main" count="103" uniqueCount="43">
  <si>
    <t>TRANSFER VE ARAÇ FİYATLARI</t>
  </si>
  <si>
    <t>Açıklama</t>
  </si>
  <si>
    <t>Fiyat Teklifi (USD) 
(KDV, Hizmet Bedeli vb. Dahil Kişi Başı Tutar)</t>
  </si>
  <si>
    <t>(Günlük çalışma saatleri, araç marka, modeli ve ekstra saat kullanım ücreti belirtilmelidir)</t>
  </si>
  <si>
    <t>Fiyat Teklifi (USD) 
(KDV, Hizmet Bedeli vb. Dahil Toplam Tutar)</t>
  </si>
  <si>
    <t>Fiyat Teklifi (USD) 
(Şoför ve Benzin Kullanımı Dahil Günlük Fiyat)</t>
  </si>
  <si>
    <t>TOPLAM</t>
  </si>
  <si>
    <t>Kişi / Adet Sayısı 
(yaklaşık sayıdır, değişebilir)</t>
  </si>
  <si>
    <t xml:space="preserve">TEKLİFİ VEREN FİRMA UNVANI: </t>
  </si>
  <si>
    <t>Tarih</t>
  </si>
  <si>
    <r>
      <t xml:space="preserve">Gecelik Konaklama 
</t>
    </r>
    <r>
      <rPr>
        <b/>
        <i/>
        <sz val="12"/>
        <rFont val="Cambria"/>
        <family val="1"/>
        <charset val="162"/>
        <scheme val="major"/>
      </rPr>
      <t>(1 gecelik standart oda konaklama ücreti, kahvaltı dahil)</t>
    </r>
  </si>
  <si>
    <t>TERCÜMANLIK HİZMETİ</t>
  </si>
  <si>
    <t>(Günlük çalışma saatleri süresi ve ücreti belirtilmelidir)</t>
  </si>
  <si>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xml:space="preserve">
1. Otel rezervasyonlarında iptal/değişiklik politikası açıklama kısmında belirtilmelidir.
2. Salon kiralama tekliflerinde, salon adlarının ve alanlarının belirtilmesi zorunludur. Bunun yanında, salon özellikleri ve (varsa) extra ücretler belirtilmelidir.
3. Salon kiralama gibi hizmet alımları için salon kiralanacak yerin veya otelin ismi belirtilecektir. Ve de salon sahibi otel/kuruluş tarafından sunulan fiyat teklifi başvuruya eklenecektir
4. Salon kiralama kiralama bedeli coffee break ve lunch harici olrak verilmeli, fiyatlar uygun görüldükten sonra bununla ilgili otelden kaşe imzalı yazı alınacaktır.
5 Ödeme Planı ayrıntılı olarak yazılmalıdır. Fatura kesim tarihi, avans talebi(varsa), vade vs.
6. Heyete, eşlik etmek üzere, firmanızdan  (tüm masrafları firmanızdan karşılanmak üzere) bir personelin katılması halinde lütfen belirtiniz.
7. Ülkelerin COVID kapsamında toplu organizasyonlara ilişkin uyguladığı önlemler araştırılarak toplantı salonu ve B2B faaliyetine ilişkin hizmetler bu şartlara uygun olacak şekilde iletilmelidir.
8. Konaklama ve organizasyon hizmetlerine ilişkin iptal ve iade koşullarının teklif tablosunda yer alması gerekmektedir.
</t>
    </r>
    <r>
      <rPr>
        <sz val="14"/>
        <color rgb="FFFF0000"/>
        <rFont val="Cambria"/>
        <family val="1"/>
        <charset val="162"/>
        <scheme val="major"/>
      </rPr>
      <t>9</t>
    </r>
    <r>
      <rPr>
        <i/>
        <sz val="14"/>
        <color rgb="FFFF0000"/>
        <rFont val="Cambria"/>
        <family val="1"/>
        <charset val="162"/>
        <scheme val="major"/>
      </rPr>
      <t>. Teklif vermek için son başvuru tarihi ve saati içinde teklifiniz yazılı olarak kapalı zarf usulu ile tarafımıza ulaşmış olmalıdır. Kargodaki gecikme süreleri dikkate alınmayacaktır.</t>
    </r>
  </si>
  <si>
    <t xml:space="preserve">KONAKLAMA VE TOPLANTI ORGANİZASYONU </t>
  </si>
  <si>
    <t>Günlük kiralama bedeli yazılacaktır.</t>
  </si>
  <si>
    <t xml:space="preserve">Araç Kiralama bedeli (şoför ve benzin kullanımı dahil) 
(09:00-17:00 saatleri arasında 6 kişilik, Vito ve muadili) </t>
  </si>
  <si>
    <r>
      <t xml:space="preserve">ÖNEMLİ NOTLAR: Etkinlik Ticaret Bakanlığı desteği ile gerçekleştirilmektedir. Bakanlığa sunulmak üzere tekliflerde aşağıdaki hususlar göz önüne alınmalıdır;
</t>
    </r>
    <r>
      <rPr>
        <sz val="14"/>
        <color theme="1"/>
        <rFont val="Cambria"/>
        <family val="1"/>
        <charset val="162"/>
        <scheme val="major"/>
      </rPr>
      <t>1. Araç marka, modeli belirtilmeli, ekstra saat ücret yazılmalıdır.</t>
    </r>
    <r>
      <rPr>
        <sz val="14"/>
        <rFont val="Cambria"/>
        <family val="1"/>
        <charset val="162"/>
        <scheme val="major"/>
      </rPr>
      <t xml:space="preserve">
</t>
    </r>
    <r>
      <rPr>
        <i/>
        <sz val="14"/>
        <color rgb="FFFF0000"/>
        <rFont val="Cambria"/>
        <family val="1"/>
        <charset val="162"/>
        <scheme val="major"/>
      </rPr>
      <t>2. Teklif vermek için son başvuru tarihi ve saati içinde teklifiniz yazılı olarak kapalı zarf usulu ile tarafımıza ulaşmış olmalıdır. Kargodaki gecikme süreleri dikkate alınmayacaktır.</t>
    </r>
  </si>
  <si>
    <r>
      <t xml:space="preserve">ÖNEMLİ NOTLAR: Etkinlik Ticaret Bakanlığı desteği ile gerçekleştirilmektedir. Bakanlığa sunulmak üzere tekliflerde aşağıdaki hususlar göz önüne alınmalıdır;
</t>
    </r>
    <r>
      <rPr>
        <sz val="14"/>
        <color theme="1"/>
        <rFont val="Cambria"/>
        <family val="1"/>
        <charset val="162"/>
        <scheme val="major"/>
      </rPr>
      <t>1. Tercümanların akıcı şekilde çeviri yapması gerekmektedir.</t>
    </r>
    <r>
      <rPr>
        <sz val="14"/>
        <rFont val="Cambria"/>
        <family val="1"/>
        <charset val="162"/>
        <scheme val="major"/>
      </rPr>
      <t xml:space="preserve">
</t>
    </r>
    <r>
      <rPr>
        <i/>
        <sz val="14"/>
        <color rgb="FFFF0000"/>
        <rFont val="Cambria"/>
        <family val="1"/>
        <charset val="162"/>
        <scheme val="major"/>
      </rPr>
      <t>2 Teklif vermek için son başvuru tarihi ve saati içinde teklifiniz yazılı olarak kapalı zarf usulu ile tarafımıza ulaşmış olmalıdır. Kargodaki gecikme süreleri dikkate alınmayacaktır.</t>
    </r>
  </si>
  <si>
    <r>
      <t xml:space="preserve">Coffee Break- cookies (60 pax) B2B nin olduğu gün 
</t>
    </r>
    <r>
      <rPr>
        <b/>
        <i/>
        <sz val="12"/>
        <rFont val="Cambria"/>
        <family val="1"/>
        <charset val="162"/>
        <scheme val="major"/>
      </rPr>
      <t>(gün boyunca servis) (menü ile birlikte teklif veriniz.)</t>
    </r>
  </si>
  <si>
    <r>
      <t xml:space="preserve">Lunch open buffet (50 pax) B2B nin olduğu gün 
</t>
    </r>
    <r>
      <rPr>
        <b/>
        <i/>
        <sz val="12"/>
        <rFont val="Cambria"/>
        <family val="1"/>
        <charset val="162"/>
        <scheme val="major"/>
      </rPr>
      <t>(menü ile birlikte teklif veriniz.)</t>
    </r>
  </si>
  <si>
    <t>OTEL ADI:</t>
  </si>
  <si>
    <r>
      <t>Otel-Havaalanı tek yön transfer bedeli 
(kalınan otelde hazır bulunacak şekilde</t>
    </r>
    <r>
      <rPr>
        <sz val="12"/>
        <color rgb="FFFF0000"/>
        <rFont val="Cambria"/>
        <family val="1"/>
        <charset val="162"/>
        <scheme val="major"/>
      </rPr>
      <t xml:space="preserve"> 18</t>
    </r>
    <r>
      <rPr>
        <sz val="12"/>
        <rFont val="Cambria"/>
        <family val="1"/>
        <charset val="162"/>
        <scheme val="major"/>
      </rPr>
      <t xml:space="preserve"> kişilik grup ve bagajlarını taşıyabilecek bir otobüs)(Şoför ve benzin kullanımı dahil,  araç marka, modeli belirtilmelidir)</t>
    </r>
  </si>
  <si>
    <r>
      <t xml:space="preserve">Havaalanı - Otel tek yön transfer bedeli </t>
    </r>
    <r>
      <rPr>
        <sz val="12"/>
        <color rgb="FFFF0000"/>
        <rFont val="Cambria"/>
        <family val="1"/>
        <charset val="162"/>
        <scheme val="major"/>
      </rPr>
      <t xml:space="preserve">
</t>
    </r>
    <r>
      <rPr>
        <i/>
        <sz val="12"/>
        <rFont val="Cambria"/>
        <family val="1"/>
        <charset val="162"/>
        <scheme val="major"/>
      </rPr>
      <t xml:space="preserve">(havaalanında hazır bulunacak şekilde </t>
    </r>
    <r>
      <rPr>
        <i/>
        <sz val="12"/>
        <color rgb="FFFF0000"/>
        <rFont val="Cambria"/>
        <family val="1"/>
        <charset val="162"/>
        <scheme val="major"/>
      </rPr>
      <t xml:space="preserve">18 </t>
    </r>
    <r>
      <rPr>
        <i/>
        <sz val="12"/>
        <rFont val="Cambria"/>
        <family val="1"/>
        <charset val="162"/>
        <scheme val="major"/>
      </rPr>
      <t>kişilik grup ve bagajlarını taşıyabilecek bir otobüs)(Şoför ve benzin kullanımı dahil,  araç marka, modeli belirtilmelidir)</t>
    </r>
  </si>
  <si>
    <r>
      <t xml:space="preserve">Otobüs Kiralama bedeli (şoför ve benzin kullanımı dahil) 
(09:00-17:00 saatleri arasında </t>
    </r>
    <r>
      <rPr>
        <i/>
        <sz val="12"/>
        <color rgb="FFFF0000"/>
        <rFont val="Cambria"/>
        <family val="1"/>
        <charset val="162"/>
        <scheme val="major"/>
      </rPr>
      <t>18 kişilik</t>
    </r>
    <r>
      <rPr>
        <i/>
        <sz val="12"/>
        <rFont val="Cambria"/>
        <family val="1"/>
        <charset val="162"/>
        <scheme val="major"/>
      </rPr>
      <t xml:space="preserve"> )</t>
    </r>
  </si>
  <si>
    <t>Holiday Inn Regent’s Park</t>
  </si>
  <si>
    <t>Londra</t>
  </si>
  <si>
    <t>İNGİLTERE TİCARET HEYETİ ( 22.URGE.043)
27-30 Ekim 2024 
 - Konaklama&amp;Organizasyon Fiyat Teklifi -</t>
  </si>
  <si>
    <t>LONDRA</t>
  </si>
  <si>
    <t>Check-in:
27.10.2024</t>
  </si>
  <si>
    <t>Check-out:
30.10.2024</t>
  </si>
  <si>
    <r>
      <t>B2B toplantı salonu fiyatı 
28.10.2024</t>
    </r>
    <r>
      <rPr>
        <b/>
        <i/>
        <sz val="12"/>
        <rFont val="Cambria"/>
        <family val="1"/>
        <charset val="162"/>
        <scheme val="major"/>
      </rPr>
      <t xml:space="preserve"> Pazartesi  günü B2B yapılacaktır.)</t>
    </r>
  </si>
  <si>
    <t>28.10.2024-29.10.2024</t>
  </si>
  <si>
    <r>
      <t xml:space="preserve">İngilizce / Türkçe
</t>
    </r>
    <r>
      <rPr>
        <i/>
        <sz val="12"/>
        <rFont val="Cambria"/>
        <family val="1"/>
        <charset val="162"/>
        <scheme val="major"/>
      </rPr>
      <t>(Akıcı bir şekilde çeviri yapabilir nitelikte olmalıdır.)</t>
    </r>
  </si>
  <si>
    <t>İNGİLTERE TİCARET HEYETİ ( 22.URGE.043)
27-30 Ekim 2024  
- Transfer Hizmeti Fiyat Teklifi -</t>
  </si>
  <si>
    <t>Fiyat Teklifi (USD) 
(Günlük Fiyat)</t>
  </si>
  <si>
    <t>1 kişi birim fiyatı veriniz</t>
  </si>
  <si>
    <t>İNGİLTERE TİCARET HEYETİ ( 22.URGE.043)
27-30 Ekim 2024  
- Tercüman Hizmeti Fiyat Teklifi -</t>
  </si>
  <si>
    <t xml:space="preserve">Copthorne Tara </t>
  </si>
  <si>
    <t>DoubleTree by Hilton Kensington</t>
  </si>
  <si>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xml:space="preserve">
1. Otel rezervasyonlarında iptal/değişiklik politikası açıklama kısmında belirtilmelidir.
2. Salon kiralama tekliflerinde, salon adlarının ve alanlarının belirtilmesi zorunludur. Bunun yanında, salon özellikleri ve (varsa) extra ücretler belirtilmelidir.
3. Salon kiralama gibi hizmet alımları için salon kiralanacak yerin veya otelin ismi belirtilecektir. Ve de salon sahibi otel/kuruluş tarafından sunulan fiyat teklifi başvuruya eklenecektir
4. Salon kiralama kiralama bedeli coffee break ve lunch harici olrak verilmeli, fiyatlar uygun görüldükten sonra bununla ilgili otelden kaşe imzalı yazı alınacaktır.
5 Ödeme Planı ayrıntılı olarak yazılmalıdır. Fatura kesim tarihi, avans talebi(varsa), vade vs.
6. Heyete, eşlik etmek üzere, firmanızdan  (tüm masrafları firmanızdan karşılanmak üzere) bir personelin katılması halinde lütfen belirtiniz.
7. Ülkelerin COVID kapsamında toplu organizasyonlara ilişkin uyguladığı önlemler araştırılarak toplantı salonu ve B2B faaliyetine ilişkin hizmetler bu şartlara uygun olacak şekilde iletilmelidir.
8. Konaklama ve organizasyon hizmetlerine ilişkin iptal ve iade koşullarının teklif tablosunda yer alması gerekmektedir.
</t>
    </r>
    <r>
      <rPr>
        <sz val="14"/>
        <color rgb="FFFF0000"/>
        <rFont val="Cambria"/>
        <family val="1"/>
        <charset val="162"/>
        <scheme val="major"/>
      </rPr>
      <t>9</t>
    </r>
    <r>
      <rPr>
        <i/>
        <sz val="14"/>
        <color rgb="FFFF0000"/>
        <rFont val="Cambria"/>
        <family val="1"/>
        <charset val="162"/>
        <scheme val="major"/>
      </rPr>
      <t>. Teklif vermek için son başvuru tarihi ve saati içinde teklifiniz yazılı olarak kapalı zarf usulu ile tarafımıza ulaşmış olmalıdır. Kargodaki gecikme süreleri dikkate alınmayacaktır.</t>
    </r>
    <r>
      <rPr>
        <b/>
        <u/>
        <sz val="14"/>
        <color rgb="FFFF0000"/>
        <rFont val="Cambria"/>
        <family val="1"/>
        <charset val="162"/>
        <scheme val="major"/>
      </rPr>
      <t xml:space="preserve">
</t>
    </r>
  </si>
  <si>
    <r>
      <t xml:space="preserve">1. Karşılıklı olarak 4 kişinin oturacağı 20 masa olacak şekilde. (Otelin büyük, uygun, prestijli salonu (Ballroom) (Fotoğraflar eklenebilir)  (Min 250m2) 
2. İhtiyaca göre kürsü koymaya ve ve açılış konuşması yapmaya uygun. (projektör ve mikrofon) gerekmektedir).
3.Salon fiyatı, coffee break ve lunch fiyatları ayrı ayrı olarak verilmelidir. 
4. Coffee break ve luch menüleri detaylı olarak iletilmelidir.
5.  Salon adı, m2 bilgisi ve diğer özellikler belirtilmelidir. 
</t>
    </r>
    <r>
      <rPr>
        <sz val="12"/>
        <color rgb="FFFF0000"/>
        <rFont val="Cambria"/>
        <family val="1"/>
        <charset val="162"/>
        <scheme val="major"/>
      </rPr>
      <t>6. Konaklama rezervasyonun konaklama tarihinden 3 Ay öncesine (1 Eylül 2024) kadar ücretsiz iptal edilebilir opsiyonlu olması talep edilmekte olup aksi durumda opsiyon tarihlerini belirtmeniz rica olunur.
7. Kişi sayısı yaklaşık olup +/- 2 Kişi şeklinde değişebilir.</t>
    </r>
  </si>
  <si>
    <r>
      <t xml:space="preserve">1. Karşılıklı olarak 4 kişinin oturacağı 20 masa olacak şekilde. (Otelin büyük, uygun, prestijli salonu (Ballroom) (Fotoğraflar eklenebilir)  (Min 250m2) 
2. İhtiyaca göre kürsü koymaya ve ve açılış konuşması yapmaya uygun. (projektör ve mikrofon) gerekmektedir).
3.Salon fiyatı, coffee break ve lunch fiyatları ayrı ayrı olarak verilmelidir. 
4. Coffee break ve luch menüleri detaylı olarak iletilmelidir.
5.  Salon adı, m2 bilgisi ve diğer özellikler belirtilmelidir.
</t>
    </r>
    <r>
      <rPr>
        <sz val="12"/>
        <color rgb="FFFF0000"/>
        <rFont val="Cambria"/>
        <family val="1"/>
        <charset val="162"/>
        <scheme val="major"/>
      </rPr>
      <t>6. Konaklama rezervasyonun konaklama tarihinden 3 Ay öncesine (1 Eylül 2024) kadar ücretsiz iptal edilebilir opsiyonlu olması talep edilmekte olup aksi durumda opsiyon tarihlerini belirtmeniz rica olunur.
7. Kişi sayısı yaklaşık olup +/- 2 Kişi şeklinde değişebilir.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</si>
</sst>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
    <numFmt numFmtId="165" formatCode="_-[$USD]\ * #,##0.00_-;\-[$USD]\ * #,##0.00_-;_-[$USD]\ * &quot;-&quot;??_-;_-@_-"/>
  </numFmts>
  <fonts count="28" x14ac:knownFonts="1">
    <font>
      <sz val="10"/>
      <name val="Arial"/>
      <charset val="162"/>
    </font>
    <font>
      <sz val="11"/>
      <color theme="1"/>
      <name val="Calibri"/>
      <family val="2"/>
      <charset val="162"/>
      <scheme val="minor"/>
    </font>
    <font>
      <sz val="11"/>
      <color theme="1"/>
      <name val="Calibri"/>
      <family val="2"/>
      <charset val="162"/>
      <scheme val="minor"/>
    </font>
    <font>
      <sz val="10"/>
      <name val="Arial"/>
      <family val="2"/>
      <charset val="162"/>
    </font>
    <font>
      <b/>
      <sz val="18"/>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u/>
      <sz val="14"/>
      <color rgb="FFFF0000"/>
      <name val="Cambria"/>
      <family val="1"/>
      <charset val="162"/>
      <scheme val="major"/>
    </font>
    <font>
      <b/>
      <sz val="18"/>
      <color rgb="FFFF0000"/>
      <name val="Cambria"/>
      <family val="1"/>
      <charset val="162"/>
      <scheme val="major"/>
    </font>
    <font>
      <b/>
      <sz val="12"/>
      <name val="Cambria"/>
      <family val="1"/>
      <charset val="162"/>
      <scheme val="major"/>
    </font>
    <font>
      <b/>
      <sz val="14"/>
      <color rgb="FFFF0000"/>
      <name val="Cambria"/>
      <family val="1"/>
      <charset val="162"/>
      <scheme val="major"/>
    </font>
    <font>
      <b/>
      <sz val="16"/>
      <name val="Cambria"/>
      <family val="1"/>
      <charset val="162"/>
      <scheme val="major"/>
    </font>
    <font>
      <sz val="12"/>
      <color theme="0" tint="-0.499984740745262"/>
      <name val="Cambria"/>
      <family val="1"/>
      <charset val="162"/>
      <scheme val="major"/>
    </font>
    <font>
      <b/>
      <sz val="20"/>
      <name val="Cambria"/>
      <family val="1"/>
      <charset val="162"/>
      <scheme val="major"/>
    </font>
    <font>
      <b/>
      <sz val="14"/>
      <color indexed="81"/>
      <name val="Times New Roman"/>
      <family val="1"/>
      <charset val="162"/>
    </font>
    <font>
      <i/>
      <sz val="12"/>
      <name val="Cambria"/>
      <family val="1"/>
      <charset val="162"/>
      <scheme val="major"/>
    </font>
    <font>
      <b/>
      <i/>
      <sz val="12"/>
      <name val="Cambria"/>
      <family val="1"/>
      <charset val="162"/>
      <scheme val="major"/>
    </font>
    <font>
      <i/>
      <sz val="14"/>
      <color rgb="FFFF0000"/>
      <name val="Cambria"/>
      <family val="1"/>
      <charset val="162"/>
      <scheme val="major"/>
    </font>
    <font>
      <sz val="14"/>
      <color theme="1"/>
      <name val="Cambria"/>
      <family val="1"/>
      <charset val="162"/>
      <scheme val="major"/>
    </font>
    <font>
      <sz val="14"/>
      <color rgb="FFFF0000"/>
      <name val="Cambria"/>
      <family val="1"/>
      <charset val="162"/>
      <scheme val="major"/>
    </font>
    <font>
      <sz val="12"/>
      <color theme="0" tint="-0.34998626667073579"/>
      <name val="Cambria"/>
      <family val="1"/>
      <charset val="162"/>
      <scheme val="major"/>
    </font>
    <font>
      <sz val="9"/>
      <color indexed="81"/>
      <name val="Tahoma"/>
      <family val="2"/>
      <charset val="162"/>
    </font>
    <font>
      <b/>
      <sz val="9"/>
      <color indexed="81"/>
      <name val="Tahoma"/>
      <family val="2"/>
      <charset val="162"/>
    </font>
    <font>
      <sz val="12"/>
      <color rgb="FFFF0000"/>
      <name val="Cambria"/>
      <family val="1"/>
      <charset val="162"/>
      <scheme val="major"/>
    </font>
    <font>
      <sz val="11"/>
      <color theme="1"/>
      <name val="Calibri"/>
      <family val="2"/>
      <scheme val="minor"/>
    </font>
    <font>
      <i/>
      <sz val="12"/>
      <color rgb="FFFF0000"/>
      <name val="Cambria"/>
      <family val="1"/>
      <charset val="162"/>
      <scheme val="major"/>
    </font>
    <font>
      <sz val="12"/>
      <color theme="1" tint="0.499984740745262"/>
      <name val="Cambria"/>
      <family val="1"/>
      <charset val="162"/>
      <scheme val="major"/>
    </font>
  </fonts>
  <fills count="7">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5">
    <xf numFmtId="0" fontId="0" fillId="0" borderId="0"/>
    <xf numFmtId="0" fontId="3" fillId="0" borderId="0"/>
    <xf numFmtId="0" fontId="2" fillId="0" borderId="0"/>
    <xf numFmtId="0" fontId="1" fillId="0" borderId="0"/>
    <xf numFmtId="0" fontId="25" fillId="0" borderId="0"/>
  </cellStyleXfs>
  <cellXfs count="47">
    <xf numFmtId="0" fontId="0" fillId="0" borderId="0" xfId="0"/>
    <xf numFmtId="0" fontId="5" fillId="0" borderId="0" xfId="0" applyFont="1" applyBorder="1" applyAlignment="1">
      <alignment vertical="center"/>
    </xf>
    <xf numFmtId="164" fontId="5" fillId="0" borderId="0" xfId="0" applyNumberFormat="1" applyFont="1" applyBorder="1" applyAlignment="1">
      <alignment vertical="center"/>
    </xf>
    <xf numFmtId="164" fontId="5" fillId="2" borderId="1" xfId="0" applyNumberFormat="1" applyFont="1" applyFill="1" applyBorder="1" applyAlignment="1">
      <alignment vertical="center"/>
    </xf>
    <xf numFmtId="0" fontId="5" fillId="0" borderId="0" xfId="0" applyFont="1" applyBorder="1" applyAlignment="1">
      <alignment vertical="center" wrapText="1"/>
    </xf>
    <xf numFmtId="1" fontId="5" fillId="0" borderId="1" xfId="0" applyNumberFormat="1" applyFont="1" applyBorder="1" applyAlignment="1">
      <alignment horizontal="center" vertical="center" wrapText="1" shrinkToFit="1"/>
    </xf>
    <xf numFmtId="0" fontId="5" fillId="0" borderId="1" xfId="0" applyFont="1" applyFill="1" applyBorder="1" applyAlignment="1">
      <alignment vertical="center" wrapText="1"/>
    </xf>
    <xf numFmtId="0" fontId="10" fillId="2" borderId="1" xfId="0" applyFont="1" applyFill="1" applyBorder="1" applyAlignment="1">
      <alignment horizontal="left" vertical="center" wrapText="1"/>
    </xf>
    <xf numFmtId="0" fontId="7" fillId="0" borderId="0" xfId="0" applyFont="1" applyBorder="1" applyAlignment="1">
      <alignment vertical="center"/>
    </xf>
    <xf numFmtId="165" fontId="5" fillId="0" borderId="1" xfId="0" applyNumberFormat="1" applyFont="1" applyBorder="1" applyAlignment="1">
      <alignment horizontal="center" vertical="center" wrapText="1" shrinkToFit="1"/>
    </xf>
    <xf numFmtId="165" fontId="11" fillId="0" borderId="8" xfId="0" applyNumberFormat="1" applyFont="1" applyBorder="1" applyAlignment="1">
      <alignment horizontal="center" vertical="center" wrapText="1" shrinkToFit="1"/>
    </xf>
    <xf numFmtId="1" fontId="11" fillId="0" borderId="8" xfId="0" applyNumberFormat="1" applyFont="1" applyBorder="1" applyAlignment="1">
      <alignment horizontal="center" vertical="center" wrapText="1" shrinkToFit="1"/>
    </xf>
    <xf numFmtId="0" fontId="11" fillId="0" borderId="13" xfId="0" applyFont="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4" borderId="1" xfId="0" applyFont="1" applyFill="1" applyBorder="1" applyAlignment="1">
      <alignment vertical="center" wrapText="1"/>
    </xf>
    <xf numFmtId="0" fontId="5" fillId="0" borderId="1" xfId="0" applyFont="1" applyFill="1" applyBorder="1" applyAlignment="1">
      <alignment horizontal="center" vertical="center" wrapText="1"/>
    </xf>
    <xf numFmtId="15" fontId="5"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0" borderId="8" xfId="0" applyFont="1" applyFill="1" applyBorder="1" applyAlignment="1">
      <alignment horizontal="right" vertical="center" wrapText="1"/>
    </xf>
    <xf numFmtId="0" fontId="12" fillId="2" borderId="1" xfId="0" applyFont="1" applyFill="1" applyBorder="1" applyAlignment="1">
      <alignment horizontal="left" vertical="center" wrapText="1"/>
    </xf>
    <xf numFmtId="0" fontId="16" fillId="0" borderId="1" xfId="0" applyFont="1" applyFill="1" applyBorder="1" applyAlignment="1">
      <alignment vertical="center" wrapText="1"/>
    </xf>
    <xf numFmtId="0" fontId="10" fillId="0" borderId="3" xfId="0" applyFont="1" applyFill="1" applyBorder="1" applyAlignment="1">
      <alignment vertical="center" wrapText="1"/>
    </xf>
    <xf numFmtId="164" fontId="6" fillId="4" borderId="1" xfId="0" applyNumberFormat="1" applyFont="1" applyFill="1" applyBorder="1" applyAlignment="1">
      <alignment horizontal="center" vertical="center" wrapText="1"/>
    </xf>
    <xf numFmtId="1" fontId="24" fillId="0" borderId="1" xfId="0" applyNumberFormat="1" applyFont="1" applyBorder="1" applyAlignment="1">
      <alignment horizontal="center" vertical="center" wrapText="1" shrinkToFit="1"/>
    </xf>
    <xf numFmtId="164" fontId="6" fillId="4" borderId="1" xfId="0" applyNumberFormat="1" applyFont="1" applyFill="1" applyBorder="1" applyAlignment="1">
      <alignment horizontal="center" vertical="center" wrapText="1"/>
    </xf>
    <xf numFmtId="0" fontId="11" fillId="2" borderId="9" xfId="0" applyFont="1" applyFill="1" applyBorder="1" applyAlignment="1">
      <alignment vertical="center" wrapText="1"/>
    </xf>
    <xf numFmtId="164" fontId="6" fillId="4" borderId="1" xfId="0" applyNumberFormat="1"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9" fillId="6" borderId="10"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8" fillId="0" borderId="1"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2" xfId="0" applyFont="1" applyBorder="1" applyAlignment="1">
      <alignment horizontal="left" vertical="center" wrapText="1"/>
    </xf>
    <xf numFmtId="164" fontId="5" fillId="0" borderId="1" xfId="0" applyNumberFormat="1" applyFont="1" applyBorder="1" applyAlignment="1">
      <alignment horizontal="center" vertical="center" wrapText="1"/>
    </xf>
    <xf numFmtId="164" fontId="21" fillId="0" borderId="1"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164" fontId="6" fillId="4"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27" fillId="0" borderId="7" xfId="0" applyNumberFormat="1" applyFont="1" applyBorder="1" applyAlignment="1">
      <alignment horizontal="center" vertical="center" wrapText="1"/>
    </xf>
    <xf numFmtId="164" fontId="27" fillId="0" borderId="9" xfId="0" applyNumberFormat="1" applyFont="1" applyBorder="1" applyAlignment="1">
      <alignment horizontal="center" vertical="center" wrapText="1"/>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ECE1-80ED-46F4-8FA8-F6D9DB231C54}">
  <sheetPr>
    <tabColor rgb="FF002060"/>
    <pageSetUpPr fitToPage="1"/>
  </sheetPr>
  <dimension ref="A1:E13"/>
  <sheetViews>
    <sheetView showGridLines="0" topLeftCell="A4" zoomScale="70" zoomScaleNormal="70" zoomScaleSheetLayoutView="70" workbookViewId="0">
      <selection activeCell="E6" sqref="E6:E9"/>
    </sheetView>
  </sheetViews>
  <sheetFormatPr defaultColWidth="9.1796875" defaultRowHeight="18.75" customHeight="1" x14ac:dyDescent="0.25"/>
  <cols>
    <col min="1" max="1" width="65.6328125" style="4" bestFit="1" customWidth="1"/>
    <col min="2" max="2" width="29.81640625" style="2" customWidth="1"/>
    <col min="3" max="3" width="24.1796875" style="2" customWidth="1"/>
    <col min="4" max="4" width="32" style="2" customWidth="1"/>
    <col min="5" max="5" width="88.1796875" style="1" customWidth="1"/>
    <col min="6" max="16384" width="9.1796875" style="1"/>
  </cols>
  <sheetData>
    <row r="1" spans="1:5" ht="89.25" customHeight="1" thickBot="1" x14ac:dyDescent="0.3">
      <c r="A1" s="28" t="s">
        <v>27</v>
      </c>
      <c r="B1" s="29"/>
      <c r="C1" s="29"/>
      <c r="D1" s="29"/>
      <c r="E1" s="30"/>
    </row>
    <row r="2" spans="1:5" ht="44.25" customHeight="1" x14ac:dyDescent="0.25">
      <c r="A2" s="31" t="s">
        <v>8</v>
      </c>
      <c r="B2" s="32"/>
      <c r="C2" s="32"/>
      <c r="D2" s="32"/>
      <c r="E2" s="32"/>
    </row>
    <row r="3" spans="1:5" ht="52.5" x14ac:dyDescent="0.25">
      <c r="A3" s="15" t="s">
        <v>14</v>
      </c>
      <c r="B3" s="25" t="s">
        <v>2</v>
      </c>
      <c r="C3" s="25" t="s">
        <v>7</v>
      </c>
      <c r="D3" s="25" t="s">
        <v>4</v>
      </c>
      <c r="E3" s="25" t="s">
        <v>1</v>
      </c>
    </row>
    <row r="4" spans="1:5" ht="38" customHeight="1" x14ac:dyDescent="0.25">
      <c r="A4" s="14" t="s">
        <v>28</v>
      </c>
      <c r="B4" s="13" t="s">
        <v>29</v>
      </c>
      <c r="C4" s="13" t="s">
        <v>30</v>
      </c>
      <c r="D4" s="13">
        <v>3</v>
      </c>
      <c r="E4" s="26" t="s">
        <v>21</v>
      </c>
    </row>
    <row r="5" spans="1:5" ht="38" customHeight="1" x14ac:dyDescent="0.25">
      <c r="A5" s="33" t="s">
        <v>25</v>
      </c>
      <c r="B5" s="33"/>
      <c r="C5" s="33"/>
      <c r="D5" s="33"/>
      <c r="E5" s="34"/>
    </row>
    <row r="6" spans="1:5" s="8" customFormat="1" ht="58.25" customHeight="1" x14ac:dyDescent="0.25">
      <c r="A6" s="22" t="s">
        <v>10</v>
      </c>
      <c r="B6" s="9"/>
      <c r="C6" s="24">
        <v>18</v>
      </c>
      <c r="D6" s="9">
        <f>B6*C6*$D$4</f>
        <v>0</v>
      </c>
      <c r="E6" s="36" t="s">
        <v>42</v>
      </c>
    </row>
    <row r="7" spans="1:5" ht="58.25" customHeight="1" x14ac:dyDescent="0.25">
      <c r="A7" s="22" t="s">
        <v>31</v>
      </c>
      <c r="B7" s="9"/>
      <c r="C7" s="5">
        <v>1</v>
      </c>
      <c r="D7" s="9">
        <f>B7*C7</f>
        <v>0</v>
      </c>
      <c r="E7" s="37"/>
    </row>
    <row r="8" spans="1:5" ht="58.25" customHeight="1" x14ac:dyDescent="0.25">
      <c r="A8" s="22" t="s">
        <v>19</v>
      </c>
      <c r="B8" s="9"/>
      <c r="C8" s="5">
        <v>60</v>
      </c>
      <c r="D8" s="9">
        <f t="shared" ref="D8:D9" si="0">B8*C8</f>
        <v>0</v>
      </c>
      <c r="E8" s="37"/>
    </row>
    <row r="9" spans="1:5" ht="58.25" customHeight="1" x14ac:dyDescent="0.25">
      <c r="A9" s="22" t="s">
        <v>20</v>
      </c>
      <c r="B9" s="9"/>
      <c r="C9" s="5">
        <v>50</v>
      </c>
      <c r="D9" s="9">
        <f t="shared" si="0"/>
        <v>0</v>
      </c>
      <c r="E9" s="38"/>
    </row>
    <row r="10" spans="1:5" ht="38" customHeight="1" x14ac:dyDescent="0.25">
      <c r="A10" s="19" t="s">
        <v>6</v>
      </c>
      <c r="B10" s="10"/>
      <c r="C10" s="11"/>
      <c r="D10" s="10">
        <f>SUM(D6:D9)</f>
        <v>0</v>
      </c>
      <c r="E10" s="12"/>
    </row>
    <row r="11" spans="1:5" ht="18.75" customHeight="1" x14ac:dyDescent="0.25">
      <c r="A11" s="35" t="s">
        <v>13</v>
      </c>
      <c r="B11" s="35"/>
      <c r="C11" s="35"/>
      <c r="D11" s="35"/>
      <c r="E11" s="35"/>
    </row>
    <row r="12" spans="1:5" ht="277.5" customHeight="1" x14ac:dyDescent="0.25">
      <c r="A12" s="35"/>
      <c r="B12" s="35"/>
      <c r="C12" s="35"/>
      <c r="D12" s="35"/>
      <c r="E12" s="35"/>
    </row>
    <row r="13" spans="1:5" ht="46.5" customHeight="1" x14ac:dyDescent="0.25">
      <c r="A13" s="35"/>
      <c r="B13" s="35"/>
      <c r="C13" s="35"/>
      <c r="D13" s="35"/>
      <c r="E13" s="35"/>
    </row>
  </sheetData>
  <mergeCells count="5">
    <mergeCell ref="A1:E1"/>
    <mergeCell ref="A2:E2"/>
    <mergeCell ref="A5:E5"/>
    <mergeCell ref="A11:E13"/>
    <mergeCell ref="E6:E9"/>
  </mergeCells>
  <printOptions horizontalCentered="1"/>
  <pageMargins left="0" right="0" top="0" bottom="0" header="0.51181102362204722" footer="0.51181102362204722"/>
  <pageSetup paperSize="9" scale="61"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8C86C-7488-4CDF-BE06-4DD65BAB1D22}">
  <sheetPr>
    <tabColor rgb="FF002060"/>
    <pageSetUpPr fitToPage="1"/>
  </sheetPr>
  <dimension ref="A1:E13"/>
  <sheetViews>
    <sheetView showGridLines="0" zoomScale="70" zoomScaleNormal="70" zoomScaleSheetLayoutView="70" workbookViewId="0">
      <selection activeCell="E6" sqref="E6:E9"/>
    </sheetView>
  </sheetViews>
  <sheetFormatPr defaultColWidth="9.1796875" defaultRowHeight="18.75" customHeight="1" x14ac:dyDescent="0.25"/>
  <cols>
    <col min="1" max="1" width="65.6328125" style="4" bestFit="1" customWidth="1"/>
    <col min="2" max="2" width="29.81640625" style="2" customWidth="1"/>
    <col min="3" max="3" width="24.1796875" style="2" customWidth="1"/>
    <col min="4" max="4" width="32" style="2" customWidth="1"/>
    <col min="5" max="5" width="88.1796875" style="1" customWidth="1"/>
    <col min="6" max="16384" width="9.1796875" style="1"/>
  </cols>
  <sheetData>
    <row r="1" spans="1:5" ht="89.25" customHeight="1" thickBot="1" x14ac:dyDescent="0.3">
      <c r="A1" s="28" t="s">
        <v>27</v>
      </c>
      <c r="B1" s="29"/>
      <c r="C1" s="29"/>
      <c r="D1" s="29"/>
      <c r="E1" s="30"/>
    </row>
    <row r="2" spans="1:5" ht="44.25" customHeight="1" x14ac:dyDescent="0.25">
      <c r="A2" s="31" t="s">
        <v>8</v>
      </c>
      <c r="B2" s="32"/>
      <c r="C2" s="32"/>
      <c r="D2" s="32"/>
      <c r="E2" s="32"/>
    </row>
    <row r="3" spans="1:5" ht="52.5" x14ac:dyDescent="0.25">
      <c r="A3" s="15" t="s">
        <v>14</v>
      </c>
      <c r="B3" s="27" t="s">
        <v>2</v>
      </c>
      <c r="C3" s="27" t="s">
        <v>7</v>
      </c>
      <c r="D3" s="27" t="s">
        <v>4</v>
      </c>
      <c r="E3" s="27" t="s">
        <v>1</v>
      </c>
    </row>
    <row r="4" spans="1:5" ht="38" customHeight="1" x14ac:dyDescent="0.25">
      <c r="A4" s="14" t="s">
        <v>28</v>
      </c>
      <c r="B4" s="13" t="s">
        <v>29</v>
      </c>
      <c r="C4" s="13" t="s">
        <v>30</v>
      </c>
      <c r="D4" s="13">
        <v>3</v>
      </c>
      <c r="E4" s="26" t="s">
        <v>21</v>
      </c>
    </row>
    <row r="5" spans="1:5" ht="38" customHeight="1" x14ac:dyDescent="0.25">
      <c r="A5" s="33" t="s">
        <v>39</v>
      </c>
      <c r="B5" s="33"/>
      <c r="C5" s="33"/>
      <c r="D5" s="33"/>
      <c r="E5" s="34"/>
    </row>
    <row r="6" spans="1:5" s="8" customFormat="1" ht="59.4" customHeight="1" x14ac:dyDescent="0.25">
      <c r="A6" s="22" t="s">
        <v>10</v>
      </c>
      <c r="B6" s="9"/>
      <c r="C6" s="24">
        <v>18</v>
      </c>
      <c r="D6" s="9">
        <f>B6*C6*$D$4</f>
        <v>0</v>
      </c>
      <c r="E6" s="36" t="s">
        <v>41</v>
      </c>
    </row>
    <row r="7" spans="1:5" ht="59.4" customHeight="1" x14ac:dyDescent="0.25">
      <c r="A7" s="22" t="s">
        <v>31</v>
      </c>
      <c r="B7" s="9"/>
      <c r="C7" s="5">
        <v>1</v>
      </c>
      <c r="D7" s="9">
        <f>B7*C7</f>
        <v>0</v>
      </c>
      <c r="E7" s="37"/>
    </row>
    <row r="8" spans="1:5" ht="59.4" customHeight="1" x14ac:dyDescent="0.25">
      <c r="A8" s="22" t="s">
        <v>19</v>
      </c>
      <c r="B8" s="9"/>
      <c r="C8" s="5">
        <v>60</v>
      </c>
      <c r="D8" s="9">
        <f t="shared" ref="D8:D9" si="0">B8*C8</f>
        <v>0</v>
      </c>
      <c r="E8" s="37"/>
    </row>
    <row r="9" spans="1:5" ht="59.4" customHeight="1" x14ac:dyDescent="0.25">
      <c r="A9" s="22" t="s">
        <v>20</v>
      </c>
      <c r="B9" s="9"/>
      <c r="C9" s="5">
        <v>50</v>
      </c>
      <c r="D9" s="9">
        <f t="shared" si="0"/>
        <v>0</v>
      </c>
      <c r="E9" s="38"/>
    </row>
    <row r="10" spans="1:5" ht="38" customHeight="1" x14ac:dyDescent="0.25">
      <c r="A10" s="19" t="s">
        <v>6</v>
      </c>
      <c r="B10" s="10"/>
      <c r="C10" s="11"/>
      <c r="D10" s="10">
        <f>SUM(D6:D9)</f>
        <v>0</v>
      </c>
      <c r="E10" s="12"/>
    </row>
    <row r="11" spans="1:5" ht="18.75" customHeight="1" x14ac:dyDescent="0.25">
      <c r="A11" s="35" t="s">
        <v>40</v>
      </c>
      <c r="B11" s="35"/>
      <c r="C11" s="35"/>
      <c r="D11" s="35"/>
      <c r="E11" s="35"/>
    </row>
    <row r="12" spans="1:5" ht="277.5" customHeight="1" x14ac:dyDescent="0.25">
      <c r="A12" s="35"/>
      <c r="B12" s="35"/>
      <c r="C12" s="35"/>
      <c r="D12" s="35"/>
      <c r="E12" s="35"/>
    </row>
    <row r="13" spans="1:5" ht="46.5" customHeight="1" x14ac:dyDescent="0.25">
      <c r="A13" s="35"/>
      <c r="B13" s="35"/>
      <c r="C13" s="35"/>
      <c r="D13" s="35"/>
      <c r="E13" s="35"/>
    </row>
  </sheetData>
  <mergeCells count="5">
    <mergeCell ref="A1:E1"/>
    <mergeCell ref="A2:E2"/>
    <mergeCell ref="A5:E5"/>
    <mergeCell ref="A11:E13"/>
    <mergeCell ref="E6:E9"/>
  </mergeCells>
  <printOptions horizontalCentered="1"/>
  <pageMargins left="0" right="0" top="0" bottom="0" header="0.51181102362204722" footer="0.51181102362204722"/>
  <pageSetup paperSize="9" scale="61"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AD72-DF9D-4E33-B731-BA7FB30198CE}">
  <sheetPr>
    <tabColor rgb="FF002060"/>
    <pageSetUpPr fitToPage="1"/>
  </sheetPr>
  <dimension ref="A1:E13"/>
  <sheetViews>
    <sheetView showGridLines="0" zoomScale="70" zoomScaleNormal="70" zoomScaleSheetLayoutView="70" workbookViewId="0">
      <selection activeCell="E6" sqref="E6:E9"/>
    </sheetView>
  </sheetViews>
  <sheetFormatPr defaultColWidth="9.1796875" defaultRowHeight="18.75" customHeight="1" x14ac:dyDescent="0.25"/>
  <cols>
    <col min="1" max="1" width="65.6328125" style="4" bestFit="1" customWidth="1"/>
    <col min="2" max="2" width="29.81640625" style="2" customWidth="1"/>
    <col min="3" max="3" width="24.1796875" style="2" customWidth="1"/>
    <col min="4" max="4" width="32" style="2" customWidth="1"/>
    <col min="5" max="5" width="88.1796875" style="1" customWidth="1"/>
    <col min="6" max="16384" width="9.1796875" style="1"/>
  </cols>
  <sheetData>
    <row r="1" spans="1:5" ht="89.25" customHeight="1" thickBot="1" x14ac:dyDescent="0.3">
      <c r="A1" s="28" t="s">
        <v>27</v>
      </c>
      <c r="B1" s="29"/>
      <c r="C1" s="29"/>
      <c r="D1" s="29"/>
      <c r="E1" s="30"/>
    </row>
    <row r="2" spans="1:5" ht="44.25" customHeight="1" x14ac:dyDescent="0.25">
      <c r="A2" s="31" t="s">
        <v>8</v>
      </c>
      <c r="B2" s="32"/>
      <c r="C2" s="32"/>
      <c r="D2" s="32"/>
      <c r="E2" s="32"/>
    </row>
    <row r="3" spans="1:5" ht="52.5" x14ac:dyDescent="0.25">
      <c r="A3" s="15" t="s">
        <v>14</v>
      </c>
      <c r="B3" s="27" t="s">
        <v>2</v>
      </c>
      <c r="C3" s="27" t="s">
        <v>7</v>
      </c>
      <c r="D3" s="27" t="s">
        <v>4</v>
      </c>
      <c r="E3" s="27" t="s">
        <v>1</v>
      </c>
    </row>
    <row r="4" spans="1:5" ht="38" customHeight="1" x14ac:dyDescent="0.25">
      <c r="A4" s="14" t="s">
        <v>28</v>
      </c>
      <c r="B4" s="13" t="s">
        <v>29</v>
      </c>
      <c r="C4" s="13" t="s">
        <v>30</v>
      </c>
      <c r="D4" s="13">
        <v>3</v>
      </c>
      <c r="E4" s="26" t="s">
        <v>21</v>
      </c>
    </row>
    <row r="5" spans="1:5" ht="38" customHeight="1" x14ac:dyDescent="0.25">
      <c r="A5" s="33" t="s">
        <v>38</v>
      </c>
      <c r="B5" s="33"/>
      <c r="C5" s="33"/>
      <c r="D5" s="33"/>
      <c r="E5" s="34"/>
    </row>
    <row r="6" spans="1:5" s="8" customFormat="1" ht="51" customHeight="1" x14ac:dyDescent="0.25">
      <c r="A6" s="22" t="s">
        <v>10</v>
      </c>
      <c r="B6" s="9"/>
      <c r="C6" s="24">
        <v>18</v>
      </c>
      <c r="D6" s="9">
        <f>B6*C6*$D$4</f>
        <v>0</v>
      </c>
      <c r="E6" s="36" t="s">
        <v>41</v>
      </c>
    </row>
    <row r="7" spans="1:5" ht="51" customHeight="1" x14ac:dyDescent="0.25">
      <c r="A7" s="22" t="s">
        <v>31</v>
      </c>
      <c r="B7" s="9"/>
      <c r="C7" s="5">
        <v>1</v>
      </c>
      <c r="D7" s="9">
        <f>B7*C7</f>
        <v>0</v>
      </c>
      <c r="E7" s="37"/>
    </row>
    <row r="8" spans="1:5" ht="51" customHeight="1" x14ac:dyDescent="0.25">
      <c r="A8" s="22" t="s">
        <v>19</v>
      </c>
      <c r="B8" s="9"/>
      <c r="C8" s="5">
        <v>60</v>
      </c>
      <c r="D8" s="9">
        <f t="shared" ref="D8:D9" si="0">B8*C8</f>
        <v>0</v>
      </c>
      <c r="E8" s="37"/>
    </row>
    <row r="9" spans="1:5" ht="51" customHeight="1" x14ac:dyDescent="0.25">
      <c r="A9" s="22" t="s">
        <v>20</v>
      </c>
      <c r="B9" s="9"/>
      <c r="C9" s="5">
        <v>50</v>
      </c>
      <c r="D9" s="9">
        <f t="shared" si="0"/>
        <v>0</v>
      </c>
      <c r="E9" s="38"/>
    </row>
    <row r="10" spans="1:5" ht="38" customHeight="1" x14ac:dyDescent="0.25">
      <c r="A10" s="19" t="s">
        <v>6</v>
      </c>
      <c r="B10" s="10"/>
      <c r="C10" s="11"/>
      <c r="D10" s="10">
        <f>SUM(D6:D9)</f>
        <v>0</v>
      </c>
      <c r="E10" s="12"/>
    </row>
    <row r="11" spans="1:5" ht="18.75" customHeight="1" x14ac:dyDescent="0.25">
      <c r="A11" s="35" t="s">
        <v>13</v>
      </c>
      <c r="B11" s="35"/>
      <c r="C11" s="35"/>
      <c r="D11" s="35"/>
      <c r="E11" s="35"/>
    </row>
    <row r="12" spans="1:5" ht="277.5" customHeight="1" x14ac:dyDescent="0.25">
      <c r="A12" s="35"/>
      <c r="B12" s="35"/>
      <c r="C12" s="35"/>
      <c r="D12" s="35"/>
      <c r="E12" s="35"/>
    </row>
    <row r="13" spans="1:5" ht="46.5" customHeight="1" x14ac:dyDescent="0.25">
      <c r="A13" s="35"/>
      <c r="B13" s="35"/>
      <c r="C13" s="35"/>
      <c r="D13" s="35"/>
      <c r="E13" s="35"/>
    </row>
  </sheetData>
  <mergeCells count="5">
    <mergeCell ref="A1:E1"/>
    <mergeCell ref="A2:E2"/>
    <mergeCell ref="A5:E5"/>
    <mergeCell ref="A11:E13"/>
    <mergeCell ref="E6:E9"/>
  </mergeCells>
  <printOptions horizontalCentered="1"/>
  <pageMargins left="0" right="0" top="0" bottom="0" header="0.51181102362204722" footer="0.51181102362204722"/>
  <pageSetup paperSize="9" scale="61"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81A2-844B-4575-900B-211E45167076}">
  <sheetPr>
    <tabColor rgb="FF002060"/>
    <pageSetUpPr fitToPage="1"/>
  </sheetPr>
  <dimension ref="A1:E13"/>
  <sheetViews>
    <sheetView showGridLines="0" tabSelected="1" zoomScale="70" zoomScaleNormal="70" zoomScaleSheetLayoutView="70" workbookViewId="0">
      <selection activeCell="A6" sqref="A6"/>
    </sheetView>
  </sheetViews>
  <sheetFormatPr defaultColWidth="9.1796875" defaultRowHeight="18.75" customHeight="1" x14ac:dyDescent="0.25"/>
  <cols>
    <col min="1" max="1" width="65.6328125" style="4" bestFit="1" customWidth="1"/>
    <col min="2" max="2" width="29.81640625" style="2" customWidth="1"/>
    <col min="3" max="3" width="24.1796875" style="2" customWidth="1"/>
    <col min="4" max="4" width="32" style="2" customWidth="1"/>
    <col min="5" max="5" width="88.1796875" style="1" customWidth="1"/>
    <col min="6" max="16384" width="9.1796875" style="1"/>
  </cols>
  <sheetData>
    <row r="1" spans="1:5" ht="89.25" customHeight="1" thickBot="1" x14ac:dyDescent="0.3">
      <c r="A1" s="28" t="s">
        <v>27</v>
      </c>
      <c r="B1" s="29"/>
      <c r="C1" s="29"/>
      <c r="D1" s="29"/>
      <c r="E1" s="30"/>
    </row>
    <row r="2" spans="1:5" ht="44.25" customHeight="1" x14ac:dyDescent="0.25">
      <c r="A2" s="31" t="s">
        <v>8</v>
      </c>
      <c r="B2" s="32"/>
      <c r="C2" s="32"/>
      <c r="D2" s="32"/>
      <c r="E2" s="32"/>
    </row>
    <row r="3" spans="1:5" ht="52.5" x14ac:dyDescent="0.25">
      <c r="A3" s="15" t="s">
        <v>14</v>
      </c>
      <c r="B3" s="27" t="s">
        <v>2</v>
      </c>
      <c r="C3" s="27" t="s">
        <v>7</v>
      </c>
      <c r="D3" s="27" t="s">
        <v>4</v>
      </c>
      <c r="E3" s="27" t="s">
        <v>1</v>
      </c>
    </row>
    <row r="4" spans="1:5" ht="38" customHeight="1" x14ac:dyDescent="0.25">
      <c r="A4" s="14" t="s">
        <v>28</v>
      </c>
      <c r="B4" s="13" t="s">
        <v>29</v>
      </c>
      <c r="C4" s="13" t="s">
        <v>30</v>
      </c>
      <c r="D4" s="13">
        <v>3</v>
      </c>
      <c r="E4" s="26" t="s">
        <v>21</v>
      </c>
    </row>
    <row r="5" spans="1:5" ht="38" customHeight="1" x14ac:dyDescent="0.25">
      <c r="A5" s="33" t="s">
        <v>38</v>
      </c>
      <c r="B5" s="33"/>
      <c r="C5" s="33"/>
      <c r="D5" s="33"/>
      <c r="E5" s="34"/>
    </row>
    <row r="6" spans="1:5" s="8" customFormat="1" ht="52.75" customHeight="1" x14ac:dyDescent="0.25">
      <c r="A6" s="22" t="s">
        <v>10</v>
      </c>
      <c r="B6" s="9"/>
      <c r="C6" s="24">
        <v>18</v>
      </c>
      <c r="D6" s="9">
        <f>B6*C6*$D$4</f>
        <v>0</v>
      </c>
      <c r="E6" s="36" t="s">
        <v>41</v>
      </c>
    </row>
    <row r="7" spans="1:5" ht="52.75" customHeight="1" x14ac:dyDescent="0.25">
      <c r="A7" s="22" t="s">
        <v>31</v>
      </c>
      <c r="B7" s="9"/>
      <c r="C7" s="5">
        <v>1</v>
      </c>
      <c r="D7" s="9">
        <f>B7*C7</f>
        <v>0</v>
      </c>
      <c r="E7" s="37"/>
    </row>
    <row r="8" spans="1:5" ht="52.75" customHeight="1" x14ac:dyDescent="0.25">
      <c r="A8" s="22" t="s">
        <v>19</v>
      </c>
      <c r="B8" s="9"/>
      <c r="C8" s="5">
        <v>60</v>
      </c>
      <c r="D8" s="9">
        <f t="shared" ref="D8:D9" si="0">B8*C8</f>
        <v>0</v>
      </c>
      <c r="E8" s="37"/>
    </row>
    <row r="9" spans="1:5" ht="52.75" customHeight="1" x14ac:dyDescent="0.25">
      <c r="A9" s="22" t="s">
        <v>20</v>
      </c>
      <c r="B9" s="9"/>
      <c r="C9" s="5">
        <v>50</v>
      </c>
      <c r="D9" s="9">
        <f t="shared" si="0"/>
        <v>0</v>
      </c>
      <c r="E9" s="38"/>
    </row>
    <row r="10" spans="1:5" ht="38" customHeight="1" x14ac:dyDescent="0.25">
      <c r="A10" s="19" t="s">
        <v>6</v>
      </c>
      <c r="B10" s="10"/>
      <c r="C10" s="11"/>
      <c r="D10" s="10">
        <f>SUM(D6:D9)</f>
        <v>0</v>
      </c>
      <c r="E10" s="12"/>
    </row>
    <row r="11" spans="1:5" ht="18.75" customHeight="1" x14ac:dyDescent="0.25">
      <c r="A11" s="35" t="s">
        <v>13</v>
      </c>
      <c r="B11" s="35"/>
      <c r="C11" s="35"/>
      <c r="D11" s="35"/>
      <c r="E11" s="35"/>
    </row>
    <row r="12" spans="1:5" ht="277.5" customHeight="1" x14ac:dyDescent="0.25">
      <c r="A12" s="35"/>
      <c r="B12" s="35"/>
      <c r="C12" s="35"/>
      <c r="D12" s="35"/>
      <c r="E12" s="35"/>
    </row>
    <row r="13" spans="1:5" ht="46.5" customHeight="1" x14ac:dyDescent="0.25">
      <c r="A13" s="35"/>
      <c r="B13" s="35"/>
      <c r="C13" s="35"/>
      <c r="D13" s="35"/>
      <c r="E13" s="35"/>
    </row>
  </sheetData>
  <mergeCells count="5">
    <mergeCell ref="A1:E1"/>
    <mergeCell ref="A2:E2"/>
    <mergeCell ref="A5:E5"/>
    <mergeCell ref="A11:E13"/>
    <mergeCell ref="E6:E9"/>
  </mergeCells>
  <printOptions horizontalCentered="1"/>
  <pageMargins left="0" right="0" top="0" bottom="0" header="0.51181102362204722" footer="0.51181102362204722"/>
  <pageSetup paperSize="9" scale="61"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E13"/>
  <sheetViews>
    <sheetView showGridLines="0" zoomScale="70" zoomScaleNormal="70" zoomScaleSheetLayoutView="85" workbookViewId="0">
      <selection sqref="A1:E1"/>
    </sheetView>
  </sheetViews>
  <sheetFormatPr defaultColWidth="9.1796875" defaultRowHeight="18.75" customHeight="1" x14ac:dyDescent="0.25"/>
  <cols>
    <col min="1" max="1" width="72.81640625" style="4" customWidth="1"/>
    <col min="2" max="2" width="24.81640625" style="2" customWidth="1"/>
    <col min="3" max="3" width="22.81640625" style="2" customWidth="1"/>
    <col min="4" max="4" width="32" style="2" customWidth="1"/>
    <col min="5" max="5" width="29.90625" style="1" customWidth="1"/>
    <col min="6" max="16384" width="9.1796875" style="1"/>
  </cols>
  <sheetData>
    <row r="1" spans="1:5" ht="86.4" customHeight="1" thickBot="1" x14ac:dyDescent="0.3">
      <c r="A1" s="28" t="s">
        <v>34</v>
      </c>
      <c r="B1" s="29"/>
      <c r="C1" s="29"/>
      <c r="D1" s="29"/>
      <c r="E1" s="30"/>
    </row>
    <row r="2" spans="1:5" ht="33" customHeight="1" x14ac:dyDescent="0.25">
      <c r="A2" s="31" t="s">
        <v>8</v>
      </c>
      <c r="B2" s="32"/>
      <c r="C2" s="32"/>
      <c r="D2" s="32"/>
      <c r="E2" s="32"/>
    </row>
    <row r="3" spans="1:5" ht="87.5" x14ac:dyDescent="0.25">
      <c r="A3" s="15" t="s">
        <v>0</v>
      </c>
      <c r="B3" s="18" t="s">
        <v>9</v>
      </c>
      <c r="C3" s="23" t="s">
        <v>5</v>
      </c>
      <c r="D3" s="43" t="s">
        <v>1</v>
      </c>
      <c r="E3" s="43"/>
    </row>
    <row r="4" spans="1:5" ht="31.5" customHeight="1" x14ac:dyDescent="0.25">
      <c r="A4" s="20" t="s">
        <v>26</v>
      </c>
      <c r="B4" s="7"/>
      <c r="C4" s="3"/>
      <c r="D4" s="44" t="s">
        <v>3</v>
      </c>
      <c r="E4" s="44"/>
    </row>
    <row r="5" spans="1:5" ht="77.25" customHeight="1" x14ac:dyDescent="0.25">
      <c r="A5" s="6" t="s">
        <v>23</v>
      </c>
      <c r="B5" s="17">
        <v>45592</v>
      </c>
      <c r="C5" s="9"/>
      <c r="D5" s="41"/>
      <c r="E5" s="42"/>
    </row>
    <row r="6" spans="1:5" ht="60" x14ac:dyDescent="0.25">
      <c r="A6" s="6" t="s">
        <v>22</v>
      </c>
      <c r="B6" s="17">
        <v>45595</v>
      </c>
      <c r="C6" s="9"/>
      <c r="D6" s="39"/>
      <c r="E6" s="39"/>
    </row>
    <row r="7" spans="1:5" ht="52" customHeight="1" x14ac:dyDescent="0.25">
      <c r="A7" s="21" t="s">
        <v>24</v>
      </c>
      <c r="B7" s="17">
        <v>45594</v>
      </c>
      <c r="C7" s="9"/>
      <c r="D7" s="41"/>
      <c r="E7" s="42"/>
    </row>
    <row r="8" spans="1:5" ht="54.65" customHeight="1" x14ac:dyDescent="0.25">
      <c r="A8" s="21" t="s">
        <v>16</v>
      </c>
      <c r="B8" s="16" t="s">
        <v>32</v>
      </c>
      <c r="C8" s="9"/>
      <c r="D8" s="40" t="s">
        <v>15</v>
      </c>
      <c r="E8" s="40"/>
    </row>
    <row r="9" spans="1:5" ht="18.75" customHeight="1" x14ac:dyDescent="0.25">
      <c r="A9" s="19" t="s">
        <v>6</v>
      </c>
      <c r="B9" s="10"/>
      <c r="C9" s="10">
        <f>C5+C6+(C8*2)</f>
        <v>0</v>
      </c>
      <c r="D9" s="10"/>
      <c r="E9" s="12"/>
    </row>
    <row r="10" spans="1:5" ht="18.75" customHeight="1" x14ac:dyDescent="0.25">
      <c r="A10" s="19"/>
      <c r="B10" s="10"/>
      <c r="C10" s="10"/>
      <c r="D10" s="10"/>
      <c r="E10" s="12"/>
    </row>
    <row r="11" spans="1:5" ht="36" customHeight="1" x14ac:dyDescent="0.25">
      <c r="A11" s="35" t="s">
        <v>17</v>
      </c>
      <c r="B11" s="35"/>
      <c r="C11" s="35"/>
      <c r="D11" s="35"/>
      <c r="E11" s="35"/>
    </row>
    <row r="12" spans="1:5" ht="36" customHeight="1" x14ac:dyDescent="0.25">
      <c r="A12" s="35"/>
      <c r="B12" s="35"/>
      <c r="C12" s="35"/>
      <c r="D12" s="35"/>
      <c r="E12" s="35"/>
    </row>
    <row r="13" spans="1:5" ht="36" customHeight="1" x14ac:dyDescent="0.25">
      <c r="A13" s="35"/>
      <c r="B13" s="35"/>
      <c r="C13" s="35"/>
      <c r="D13" s="35"/>
      <c r="E13" s="35"/>
    </row>
  </sheetData>
  <mergeCells count="9">
    <mergeCell ref="A1:E1"/>
    <mergeCell ref="A2:E2"/>
    <mergeCell ref="A11:E13"/>
    <mergeCell ref="D6:E6"/>
    <mergeCell ref="D8:E8"/>
    <mergeCell ref="D7:E7"/>
    <mergeCell ref="D3:E3"/>
    <mergeCell ref="D4:E4"/>
    <mergeCell ref="D5:E5"/>
  </mergeCells>
  <printOptions horizontalCentered="1"/>
  <pageMargins left="0" right="0" top="0" bottom="0" header="0.51181102362204722" footer="0.51181102362204722"/>
  <pageSetup paperSize="9" scale="81" fitToHeight="0" orientation="landscape" r:id="rId1"/>
  <headerFooter alignWithMargins="0"/>
  <rowBreaks count="1" manualBreakCount="1">
    <brk id="13" max="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pageSetUpPr fitToPage="1"/>
  </sheetPr>
  <dimension ref="A1:E9"/>
  <sheetViews>
    <sheetView showGridLines="0" zoomScale="70" zoomScaleNormal="70" zoomScaleSheetLayoutView="85" workbookViewId="0">
      <selection activeCell="A5" sqref="A5"/>
    </sheetView>
  </sheetViews>
  <sheetFormatPr defaultColWidth="9.1796875" defaultRowHeight="18.75" customHeight="1" x14ac:dyDescent="0.25"/>
  <cols>
    <col min="1" max="1" width="49" style="4" customWidth="1"/>
    <col min="2" max="2" width="20.90625" style="2" customWidth="1"/>
    <col min="3" max="3" width="21.36328125" style="2" customWidth="1"/>
    <col min="4" max="4" width="32" style="2" customWidth="1"/>
    <col min="5" max="5" width="46.36328125" style="1" customWidth="1"/>
    <col min="6" max="16384" width="9.1796875" style="1"/>
  </cols>
  <sheetData>
    <row r="1" spans="1:5" ht="89.25" customHeight="1" thickBot="1" x14ac:dyDescent="0.3">
      <c r="A1" s="28" t="s">
        <v>37</v>
      </c>
      <c r="B1" s="29"/>
      <c r="C1" s="29"/>
      <c r="D1" s="29"/>
      <c r="E1" s="30"/>
    </row>
    <row r="2" spans="1:5" ht="44.25" customHeight="1" x14ac:dyDescent="0.25">
      <c r="A2" s="31" t="s">
        <v>8</v>
      </c>
      <c r="B2" s="32"/>
      <c r="C2" s="32"/>
      <c r="D2" s="32"/>
      <c r="E2" s="32"/>
    </row>
    <row r="3" spans="1:5" ht="52.5" x14ac:dyDescent="0.25">
      <c r="A3" s="15" t="s">
        <v>11</v>
      </c>
      <c r="B3" s="18" t="s">
        <v>9</v>
      </c>
      <c r="C3" s="23" t="s">
        <v>35</v>
      </c>
      <c r="D3" s="43" t="s">
        <v>1</v>
      </c>
      <c r="E3" s="43"/>
    </row>
    <row r="4" spans="1:5" ht="20" x14ac:dyDescent="0.25">
      <c r="A4" s="20" t="s">
        <v>26</v>
      </c>
      <c r="B4" s="7"/>
      <c r="C4" s="3"/>
      <c r="D4" s="44" t="s">
        <v>12</v>
      </c>
      <c r="E4" s="44"/>
    </row>
    <row r="5" spans="1:5" ht="57.65" customHeight="1" x14ac:dyDescent="0.25">
      <c r="A5" s="6" t="s">
        <v>33</v>
      </c>
      <c r="B5" s="17">
        <v>45593</v>
      </c>
      <c r="C5" s="9"/>
      <c r="D5" s="45" t="s">
        <v>36</v>
      </c>
      <c r="E5" s="46"/>
    </row>
    <row r="6" spans="1:5" ht="46.5" customHeight="1" x14ac:dyDescent="0.25">
      <c r="A6" s="19"/>
      <c r="B6" s="10"/>
      <c r="C6" s="10"/>
      <c r="D6" s="10"/>
      <c r="E6" s="12"/>
    </row>
    <row r="7" spans="1:5" ht="33.75" customHeight="1" x14ac:dyDescent="0.25">
      <c r="A7" s="35" t="s">
        <v>18</v>
      </c>
      <c r="B7" s="35"/>
      <c r="C7" s="35"/>
      <c r="D7" s="35"/>
      <c r="E7" s="35"/>
    </row>
    <row r="8" spans="1:5" ht="33.75" customHeight="1" x14ac:dyDescent="0.25">
      <c r="A8" s="35"/>
      <c r="B8" s="35"/>
      <c r="C8" s="35"/>
      <c r="D8" s="35"/>
      <c r="E8" s="35"/>
    </row>
    <row r="9" spans="1:5" ht="33.75" customHeight="1" x14ac:dyDescent="0.25">
      <c r="A9" s="35"/>
      <c r="B9" s="35"/>
      <c r="C9" s="35"/>
      <c r="D9" s="35"/>
      <c r="E9" s="35"/>
    </row>
  </sheetData>
  <mergeCells count="6">
    <mergeCell ref="A7:E9"/>
    <mergeCell ref="D3:E3"/>
    <mergeCell ref="A1:E1"/>
    <mergeCell ref="A2:E2"/>
    <mergeCell ref="D4:E4"/>
    <mergeCell ref="D5:E5"/>
  </mergeCells>
  <printOptions horizontalCentered="1"/>
  <pageMargins left="0" right="0" top="0" bottom="0" header="0.51181102362204722" footer="0.51181102362204722"/>
  <pageSetup paperSize="9" scale="87"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Holiday Inn</vt:lpstr>
      <vt:lpstr>Double Tree Hilton</vt:lpstr>
      <vt:lpstr>Copthorne Tara </vt:lpstr>
      <vt:lpstr>Hilton Olympia </vt:lpstr>
      <vt:lpstr>Transfer</vt:lpstr>
      <vt:lpstr>Tercüman</vt:lpstr>
      <vt:lpstr>'Copthorne Tara '!Yazdırma_Alanı</vt:lpstr>
      <vt:lpstr>'Double Tree Hilton'!Yazdırma_Alanı</vt:lpstr>
      <vt:lpstr>'Hilton Olympia '!Yazdırma_Alanı</vt:lpstr>
      <vt:lpstr>'Holiday Inn'!Yazdırma_Alanı</vt:lpstr>
      <vt:lpstr>Tercüman!Yazdırma_Alanı</vt:lpstr>
      <vt:lpstr>Transfer!Yazdırma_Alanı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dkib</dc:creator>
  <cp:lastModifiedBy>Nadin SERTÇE</cp:lastModifiedBy>
  <cp:lastPrinted>2024-03-13T13:47:09Z</cp:lastPrinted>
  <dcterms:created xsi:type="dcterms:W3CDTF">2009-02-03T11:35:53Z</dcterms:created>
  <dcterms:modified xsi:type="dcterms:W3CDTF">2024-03-14T10:27:01Z</dcterms:modified>
</cp:coreProperties>
</file>