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netappnas3\DOSYA_ELK\HEDEF PAZAR AKTIVITELERI\Sektörel Ticaret Heyetleri\2026\09_İsveç Finlandiya_(Nadin &amp; Abdülkerim)\02_Ana Heyet\06_Satın Alma\01_Organizasyon İhale\01_İhale Duyurusu\"/>
    </mc:Choice>
  </mc:AlternateContent>
  <xr:revisionPtr revIDLastSave="0" documentId="13_ncr:1_{ADAE1C2E-A11A-41B8-BB45-563B111FD079}" xr6:coauthVersionLast="47" xr6:coauthVersionMax="47" xr10:uidLastSave="{00000000-0000-0000-0000-000000000000}"/>
  <bookViews>
    <workbookView xWindow="28680" yWindow="-120" windowWidth="29040" windowHeight="15720" firstSheet="5" activeTab="10" xr2:uid="{00000000-000D-0000-FFFF-FFFF00000000}"/>
  </bookViews>
  <sheets>
    <sheet name="Sheraton(Stockholm)" sheetId="25" r:id="rId1"/>
    <sheet name="Radisson Blu Waterfront Hotel " sheetId="39" r:id="rId2"/>
    <sheet name="Varsa Alternatif Otel-Stockholm" sheetId="45" r:id="rId3"/>
    <sheet name=" Hilton Helsinki Strand-Helsink" sheetId="41" r:id="rId4"/>
    <sheet name="Clarion Hotel-Helsinki" sheetId="42" r:id="rId5"/>
    <sheet name="Crowne Plaza Helsinki" sheetId="47" r:id="rId6"/>
    <sheet name="Varsa Alternatif Otel-Helsinki" sheetId="48" r:id="rId7"/>
    <sheet name="Transfer-Helsinki" sheetId="43" r:id="rId8"/>
    <sheet name="Transfer-Stockholm" sheetId="12" r:id="rId9"/>
    <sheet name="Tercüman" sheetId="13" r:id="rId10"/>
    <sheet name="Uçak-Ana Uçuş" sheetId="49" r:id="rId11"/>
    <sheet name="Uçak-Ara Uçuş" sheetId="51" r:id="rId12"/>
  </sheets>
  <definedNames>
    <definedName name="_xlnm.Print_Area" localSheetId="3">' Hilton Helsinki Strand-Helsink'!$A$1:$E$15</definedName>
    <definedName name="_xlnm.Print_Area" localSheetId="4">'Clarion Hotel-Helsinki'!$A$1:$E$15</definedName>
    <definedName name="_xlnm.Print_Area" localSheetId="5">'Crowne Plaza Helsinki'!$A$1:$E$15</definedName>
    <definedName name="_xlnm.Print_Area" localSheetId="1">'Radisson Blu Waterfront Hotel '!$A$1:$E$15</definedName>
    <definedName name="_xlnm.Print_Area" localSheetId="0">'Sheraton(Stockholm)'!$A$1:$E$15</definedName>
    <definedName name="_xlnm.Print_Area" localSheetId="9">Tercüman!$A$1:$E$10</definedName>
    <definedName name="_xlnm.Print_Area" localSheetId="7">'Transfer-Helsinki'!$A$1:$E$14</definedName>
    <definedName name="_xlnm.Print_Area" localSheetId="8">'Transfer-Stockholm'!$A$1:$E$15</definedName>
    <definedName name="_xlnm.Print_Area" localSheetId="10">'Uçak-Ana Uçuş'!$A$1:$G$7</definedName>
    <definedName name="_xlnm.Print_Area" localSheetId="11">'Uçak-Ara Uçuş'!$A$1:$G$7</definedName>
    <definedName name="_xlnm.Print_Area" localSheetId="6">'Varsa Alternatif Otel-Helsinki'!$A$1:$E$15</definedName>
    <definedName name="_xlnm.Print_Area" localSheetId="2">'Varsa Alternatif Otel-Stockholm'!$A$1:$E$15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4" i="49" l="1"/>
  <c r="D6" i="47"/>
  <c r="F4" i="51"/>
  <c r="D10" i="48"/>
  <c r="D9" i="48"/>
  <c r="D8" i="48"/>
  <c r="D7" i="48"/>
  <c r="D6" i="48"/>
  <c r="D10" i="47"/>
  <c r="D9" i="47"/>
  <c r="D8" i="47"/>
  <c r="D7" i="47"/>
  <c r="D11" i="47"/>
  <c r="D10" i="42"/>
  <c r="D9" i="42"/>
  <c r="D11" i="42" s="1"/>
  <c r="D8" i="42"/>
  <c r="D7" i="42"/>
  <c r="D6" i="42"/>
  <c r="D10" i="41"/>
  <c r="D9" i="41"/>
  <c r="D8" i="41"/>
  <c r="D7" i="41"/>
  <c r="D6" i="41"/>
  <c r="D11" i="41" s="1"/>
  <c r="D10" i="45"/>
  <c r="D9" i="45"/>
  <c r="D8" i="45"/>
  <c r="D7" i="45"/>
  <c r="D6" i="45"/>
  <c r="D11" i="45" s="1"/>
  <c r="C10" i="12"/>
  <c r="D10" i="39"/>
  <c r="D9" i="39"/>
  <c r="D8" i="39"/>
  <c r="D7" i="39"/>
  <c r="D6" i="39"/>
  <c r="D11" i="39" s="1"/>
  <c r="D11" i="48" l="1"/>
  <c r="C9" i="43"/>
  <c r="D9" i="25"/>
  <c r="D10" i="25" l="1"/>
  <c r="D8" i="25"/>
  <c r="D7" i="25"/>
  <c r="D6" i="25"/>
  <c r="D11" i="2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Metin KALYON</author>
    <author>Ugur ADIGÜZEL</author>
  </authors>
  <commentList>
    <comment ref="A2" authorId="0" shapeId="0" xr:uid="{E15C8EF4-7446-410E-960B-4AE962776296}">
      <text>
        <r>
          <rPr>
            <b/>
            <sz val="14"/>
            <color indexed="81"/>
            <rFont val="Times New Roman"/>
            <family val="1"/>
            <charset val="162"/>
          </rPr>
          <t>FİRMA UNVANINIZI GİRMEYİ UNUTMAYINIZ</t>
        </r>
      </text>
    </comment>
    <comment ref="D4" authorId="1" shapeId="0" xr:uid="{3F092B49-AD47-4884-A2D2-BB9B12AE5FD2}">
      <text>
        <r>
          <rPr>
            <b/>
            <sz val="9"/>
            <color indexed="81"/>
            <rFont val="Tahoma"/>
            <family val="2"/>
            <charset val="162"/>
          </rPr>
          <t>TOPLAM GECE SAYISI</t>
        </r>
        <r>
          <rPr>
            <sz val="9"/>
            <color indexed="81"/>
            <rFont val="Tahoma"/>
            <family val="2"/>
            <charset val="16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Metin KALYON</author>
    <author>Ugur ADIGÜZEL</author>
  </authors>
  <commentList>
    <comment ref="A2" authorId="0" shapeId="0" xr:uid="{625AC8E4-7A9B-4202-ACDE-86659D21F2AA}">
      <text>
        <r>
          <rPr>
            <b/>
            <sz val="14"/>
            <color indexed="81"/>
            <rFont val="Times New Roman"/>
            <family val="1"/>
            <charset val="162"/>
          </rPr>
          <t>FİRMA UNVANINIZI GİRMEYİ UNUTMAYINIZ</t>
        </r>
      </text>
    </comment>
    <comment ref="D4" authorId="1" shapeId="0" xr:uid="{A9422DDA-2DE2-4F70-BA07-2C320F045533}">
      <text>
        <r>
          <rPr>
            <b/>
            <sz val="9"/>
            <color indexed="81"/>
            <rFont val="Tahoma"/>
            <family val="2"/>
            <charset val="162"/>
          </rPr>
          <t>TOPLAM GECE SAYISI</t>
        </r>
        <r>
          <rPr>
            <sz val="9"/>
            <color indexed="81"/>
            <rFont val="Tahoma"/>
            <family val="2"/>
            <charset val="16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Metin KALYON</author>
    <author>Ugur ADIGÜZEL</author>
  </authors>
  <commentList>
    <comment ref="A2" authorId="0" shapeId="0" xr:uid="{69633ADD-ED64-4CC8-B310-370369651D83}">
      <text>
        <r>
          <rPr>
            <b/>
            <sz val="14"/>
            <color indexed="81"/>
            <rFont val="Times New Roman"/>
            <family val="1"/>
            <charset val="162"/>
          </rPr>
          <t>FİRMA UNVANINIZI GİRMEYİ UNUTMAYINIZ</t>
        </r>
      </text>
    </comment>
    <comment ref="D4" authorId="1" shapeId="0" xr:uid="{19127454-59E7-4A73-91CA-AA786C8C0B04}">
      <text>
        <r>
          <rPr>
            <b/>
            <sz val="9"/>
            <color indexed="81"/>
            <rFont val="Tahoma"/>
            <family val="2"/>
            <charset val="162"/>
          </rPr>
          <t>TOPLAM GECE SAYISI</t>
        </r>
        <r>
          <rPr>
            <sz val="9"/>
            <color indexed="81"/>
            <rFont val="Tahoma"/>
            <family val="2"/>
            <charset val="16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Metin KALYON</author>
    <author>Ugur ADIGÜZEL</author>
  </authors>
  <commentList>
    <comment ref="A2" authorId="0" shapeId="0" xr:uid="{4E5F2646-4278-4755-AA75-05A54D3B1327}">
      <text>
        <r>
          <rPr>
            <b/>
            <sz val="14"/>
            <color indexed="81"/>
            <rFont val="Times New Roman"/>
            <family val="1"/>
            <charset val="162"/>
          </rPr>
          <t>FİRMA UNVANINIZI GİRMEYİ UNUTMAYINIZ</t>
        </r>
      </text>
    </comment>
    <comment ref="D4" authorId="1" shapeId="0" xr:uid="{0446EE35-E463-4FC2-BB6A-11C67524D830}">
      <text>
        <r>
          <rPr>
            <b/>
            <sz val="9"/>
            <color indexed="81"/>
            <rFont val="Tahoma"/>
            <family val="2"/>
            <charset val="162"/>
          </rPr>
          <t>TOPLAM GECE SAYISI</t>
        </r>
        <r>
          <rPr>
            <sz val="9"/>
            <color indexed="81"/>
            <rFont val="Tahoma"/>
            <family val="2"/>
            <charset val="16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Metin KALYON</author>
    <author>Ugur ADIGÜZEL</author>
  </authors>
  <commentList>
    <comment ref="A2" authorId="0" shapeId="0" xr:uid="{57B267F2-F4AE-4EF8-A077-EE43F335A3E5}">
      <text>
        <r>
          <rPr>
            <b/>
            <sz val="14"/>
            <color indexed="81"/>
            <rFont val="Times New Roman"/>
            <family val="1"/>
            <charset val="162"/>
          </rPr>
          <t>FİRMA UNVANINIZI GİRMEYİ UNUTMAYINIZ</t>
        </r>
      </text>
    </comment>
    <comment ref="D4" authorId="1" shapeId="0" xr:uid="{DEBB7CF7-A7F4-4FA5-85FA-AFF03394486B}">
      <text>
        <r>
          <rPr>
            <b/>
            <sz val="9"/>
            <color indexed="81"/>
            <rFont val="Tahoma"/>
            <family val="2"/>
            <charset val="162"/>
          </rPr>
          <t>TOPLAM GECE SAYISI</t>
        </r>
        <r>
          <rPr>
            <sz val="9"/>
            <color indexed="81"/>
            <rFont val="Tahoma"/>
            <family val="2"/>
            <charset val="16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Metin KALYON</author>
    <author>Ugur ADIGÜZEL</author>
  </authors>
  <commentList>
    <comment ref="A2" authorId="0" shapeId="0" xr:uid="{AB349B5E-F80D-4318-912F-E407375E9871}">
      <text>
        <r>
          <rPr>
            <b/>
            <sz val="14"/>
            <color indexed="81"/>
            <rFont val="Times New Roman"/>
            <family val="1"/>
            <charset val="162"/>
          </rPr>
          <t>FİRMA UNVANINIZI GİRMEYİ UNUTMAYINIZ</t>
        </r>
      </text>
    </comment>
    <comment ref="D4" authorId="1" shapeId="0" xr:uid="{5B43A31E-663C-4F51-A0B2-D4450A59B0CD}">
      <text>
        <r>
          <rPr>
            <b/>
            <sz val="9"/>
            <color indexed="81"/>
            <rFont val="Tahoma"/>
            <family val="2"/>
            <charset val="162"/>
          </rPr>
          <t>TOPLAM GECE SAYISI</t>
        </r>
        <r>
          <rPr>
            <sz val="9"/>
            <color indexed="81"/>
            <rFont val="Tahoma"/>
            <family val="2"/>
            <charset val="16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Metin KALYON</author>
    <author>Ugur ADIGÜZEL</author>
  </authors>
  <commentList>
    <comment ref="A2" authorId="0" shapeId="0" xr:uid="{39C98039-647B-4EAA-91EE-58297D35D205}">
      <text>
        <r>
          <rPr>
            <b/>
            <sz val="14"/>
            <color indexed="81"/>
            <rFont val="Times New Roman"/>
            <family val="1"/>
            <charset val="162"/>
          </rPr>
          <t>FİRMA UNVANINIZI GİRMEYİ UNUTMAYINIZ</t>
        </r>
      </text>
    </comment>
    <comment ref="D4" authorId="1" shapeId="0" xr:uid="{A0A8D8CB-E1B6-40ED-AA66-0A54B28F0EC3}">
      <text>
        <r>
          <rPr>
            <b/>
            <sz val="9"/>
            <color indexed="81"/>
            <rFont val="Tahoma"/>
            <family val="2"/>
            <charset val="162"/>
          </rPr>
          <t>TOPLAM GECE SAYISI</t>
        </r>
        <r>
          <rPr>
            <sz val="9"/>
            <color indexed="81"/>
            <rFont val="Tahoma"/>
            <family val="2"/>
            <charset val="16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Metin KALYON</author>
  </authors>
  <commentList>
    <comment ref="A2" authorId="0" shapeId="0" xr:uid="{FCFA5568-F8A2-43F4-BC69-B2E2A0E8D3B7}">
      <text>
        <r>
          <rPr>
            <b/>
            <sz val="14"/>
            <color indexed="81"/>
            <rFont val="Times New Roman"/>
            <family val="1"/>
            <charset val="162"/>
          </rPr>
          <t>FİRMA UNVANINIZI GİRMEYİ UNUTMAYINIZ</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Metin KALYON</author>
  </authors>
  <commentList>
    <comment ref="A2" authorId="0" shapeId="0" xr:uid="{CDC2C4AC-35E8-457B-B127-3E53AA9A4177}">
      <text>
        <r>
          <rPr>
            <b/>
            <sz val="14"/>
            <color indexed="81"/>
            <rFont val="Times New Roman"/>
            <family val="1"/>
            <charset val="162"/>
          </rPr>
          <t>FİRMA UNVANINIZI GİRMEYİ UNUTMAYINIZ</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Metin KALYON</author>
  </authors>
  <commentList>
    <comment ref="A2" authorId="0" shapeId="0" xr:uid="{00000000-0006-0000-0A00-000001000000}">
      <text>
        <r>
          <rPr>
            <b/>
            <sz val="14"/>
            <color indexed="81"/>
            <rFont val="Times New Roman"/>
            <family val="1"/>
            <charset val="162"/>
          </rPr>
          <t>FİRMA UNVANINIZI GİRMEYİ UNUTMAYINIZ</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Metin KALYON</author>
  </authors>
  <commentList>
    <comment ref="A2" authorId="0" shapeId="0" xr:uid="{F9C9BEA5-B625-40CA-BF4B-FE075D8049EB}">
      <text>
        <r>
          <rPr>
            <b/>
            <sz val="14"/>
            <color indexed="81"/>
            <rFont val="Times New Roman"/>
            <family val="1"/>
            <charset val="162"/>
          </rPr>
          <t>FİRMA UNVANINIZI GİRMEYİ UNUTMAYINIZ</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Metin KALYON</author>
  </authors>
  <commentList>
    <comment ref="A2" authorId="0" shapeId="0" xr:uid="{F3B9CB24-2A1F-4B24-B681-6359D936DA87}">
      <text>
        <r>
          <rPr>
            <b/>
            <sz val="14"/>
            <color indexed="81"/>
            <rFont val="Times New Roman"/>
            <family val="1"/>
            <charset val="162"/>
          </rPr>
          <t>FİRMA UNVANINIZI GİRMEYİ UNUTMAYINIZ</t>
        </r>
      </text>
    </comment>
  </commentList>
</comments>
</file>

<file path=xl/sharedStrings.xml><?xml version="1.0" encoding="utf-8"?>
<sst xmlns="http://schemas.openxmlformats.org/spreadsheetml/2006/main" count="209" uniqueCount="71">
  <si>
    <t>TRANSFER VE ARAÇ FİYATLARI</t>
  </si>
  <si>
    <t>Açıklama</t>
  </si>
  <si>
    <t>(Günlük çalışma saatleri, araç marka, modeli ve ekstra saat kullanım ücreti belirtilmelidir)</t>
  </si>
  <si>
    <t>TOPLAM</t>
  </si>
  <si>
    <t>Kişi / Adet Sayısı 
(yaklaşık sayıdır, değişebilir)</t>
  </si>
  <si>
    <t xml:space="preserve">TEKLİFİ VEREN FİRMA UNVANI: </t>
  </si>
  <si>
    <t>Tarih</t>
  </si>
  <si>
    <r>
      <t xml:space="preserve">Gecelik Konaklama 
</t>
    </r>
    <r>
      <rPr>
        <b/>
        <i/>
        <sz val="12"/>
        <rFont val="Cambria"/>
        <family val="1"/>
        <charset val="162"/>
        <scheme val="major"/>
      </rPr>
      <t>(1 gecelik standart oda konaklama ücreti, kahvaltı dahil)</t>
    </r>
  </si>
  <si>
    <t>TERCÜMANLIK HİZMETİ</t>
  </si>
  <si>
    <t>(Günlük çalışma saatleri süresi ve ücreti belirtilmelidir)</t>
  </si>
  <si>
    <r>
      <t xml:space="preserve">ÖNEMLİ NOTLAR: Etkinlik Ticaret Bakanlığı desteği ile gerçekleştirilmektedir. Bakanlığa sunulmak üzere tekliflerde aşağıdaki hususlar göz önüne alınmalıdır;
</t>
    </r>
    <r>
      <rPr>
        <sz val="14"/>
        <rFont val="Cambria"/>
        <family val="1"/>
        <charset val="162"/>
        <scheme val="major"/>
      </rPr>
      <t xml:space="preserve">
1. Otel rezervasyonlarında iptal/değişiklik politikası açıklama kısmında belirtilmelidir.
2. Salon kiralama tekliflerinde, salon adlarının ve alanlarının belirtilmesi zorunludur. Bunun yanında, salon özellikleri ve (varsa) extra ücretler belirtilmelidir.
3. Salon kiralama gibi hizmet alımları için salon kiralanacak yerin veya otelin ismi belirtilecektir. Ve de salon sahibi otel/kuruluş tarafından sunulan fiyat teklifi başvuruya eklenecektir
4. Salon kiralama kiralama bedeli coffee break ve lunch harici olrak verilmeli, fiyatlar uygun görüldükten sonra bununla ilgili otelden kaşe imzalı yazı alınacaktır.
5 Ödeme Planı ayrıntılı olarak yazılmalıdır. Fatura kesim tarihi, avans talebi(varsa), vade vs.
6. Heyete, eşlik etmek üzere, firmanızdan  (tüm masrafları firmanızdan karşılanmak üzere) bir personelin katılması halinde lütfen belirtiniz.
7. Ülkelerin COVID kapsamında toplu organizasyonlara ilişkin uyguladığı önlemler araştırılarak toplantı salonu ve B2B faaliyetine ilişkin hizmetler bu şartlara uygun olacak şekilde iletilmelidir.
8. Konaklama ve organizasyon hizmetlerine ilişkin iptal ve iade koşullarının teklif tablosunda yer alması gerekmektedir.
</t>
    </r>
    <r>
      <rPr>
        <sz val="14"/>
        <color rgb="FFFF0000"/>
        <rFont val="Cambria"/>
        <family val="1"/>
        <charset val="162"/>
        <scheme val="major"/>
      </rPr>
      <t>9</t>
    </r>
    <r>
      <rPr>
        <i/>
        <sz val="14"/>
        <color rgb="FFFF0000"/>
        <rFont val="Cambria"/>
        <family val="1"/>
        <charset val="162"/>
        <scheme val="major"/>
      </rPr>
      <t>. Teklif vermek için son başvuru tarihi ve saati içinde teklifiniz yazılı olarak kapalı zarf usulu ile tarafımıza ulaşmış olmalıdır. Kargodaki gecikme süreleri dikkate alınmayacaktır.</t>
    </r>
  </si>
  <si>
    <t xml:space="preserve">KONAKLAMA VE TOPLANTI ORGANİZASYONU </t>
  </si>
  <si>
    <t>Günlük kiralama bedeli yazılacaktır.</t>
  </si>
  <si>
    <r>
      <t xml:space="preserve">ÖNEMLİ NOTLAR: Etkinlik Ticaret Bakanlığı desteği ile gerçekleştirilmektedir. Bakanlığa sunulmak üzere tekliflerde aşağıdaki hususlar göz önüne alınmalıdır;
</t>
    </r>
    <r>
      <rPr>
        <sz val="14"/>
        <color theme="1"/>
        <rFont val="Cambria"/>
        <family val="1"/>
        <charset val="162"/>
        <scheme val="major"/>
      </rPr>
      <t>1. Araç marka, modeli belirtilmeli, ekstra saat ücret yazılmalıdır.</t>
    </r>
    <r>
      <rPr>
        <sz val="14"/>
        <rFont val="Cambria"/>
        <family val="1"/>
        <charset val="162"/>
        <scheme val="major"/>
      </rPr>
      <t xml:space="preserve">
</t>
    </r>
    <r>
      <rPr>
        <i/>
        <sz val="14"/>
        <color rgb="FFFF0000"/>
        <rFont val="Cambria"/>
        <family val="1"/>
        <charset val="162"/>
        <scheme val="major"/>
      </rPr>
      <t>2. Teklif vermek için son başvuru tarihi ve saati içinde teklifiniz yazılı olarak kapalı zarf usulu ile tarafımıza ulaşmış olmalıdır. Kargodaki gecikme süreleri dikkate alınmayacaktır.</t>
    </r>
  </si>
  <si>
    <r>
      <t xml:space="preserve">ÖNEMLİ NOTLAR: Etkinlik Ticaret Bakanlığı desteği ile gerçekleştirilmektedir. Bakanlığa sunulmak üzere tekliflerde aşağıdaki hususlar göz önüne alınmalıdır;
</t>
    </r>
    <r>
      <rPr>
        <sz val="14"/>
        <color theme="1"/>
        <rFont val="Cambria"/>
        <family val="1"/>
        <charset val="162"/>
        <scheme val="major"/>
      </rPr>
      <t>1. Tercümanların akıcı şekilde çeviri yapması gerekmektedir.</t>
    </r>
    <r>
      <rPr>
        <sz val="14"/>
        <rFont val="Cambria"/>
        <family val="1"/>
        <charset val="162"/>
        <scheme val="major"/>
      </rPr>
      <t xml:space="preserve">
</t>
    </r>
    <r>
      <rPr>
        <i/>
        <sz val="14"/>
        <color rgb="FFFF0000"/>
        <rFont val="Cambria"/>
        <family val="1"/>
        <charset val="162"/>
        <scheme val="major"/>
      </rPr>
      <t>2 Teklif vermek için son başvuru tarihi ve saati içinde teklifiniz yazılı olarak kapalı zarf usulu ile tarafımıza ulaşmış olmalıdır. Kargodaki gecikme süreleri dikkate alınmayacaktır.</t>
    </r>
  </si>
  <si>
    <r>
      <rPr>
        <b/>
        <i/>
        <sz val="12"/>
        <rFont val="Cambria"/>
        <family val="1"/>
        <charset val="162"/>
        <scheme val="major"/>
      </rPr>
      <t>Akşam Transfer Bedeli</t>
    </r>
    <r>
      <rPr>
        <i/>
        <sz val="12"/>
        <rFont val="Cambria"/>
        <family val="1"/>
        <charset val="162"/>
        <scheme val="major"/>
      </rPr>
      <t xml:space="preserve">
(Tüm gruba yetebilecek Otobüs) (Şoför ve benzin kullanımı dahil, 
</t>
    </r>
    <r>
      <rPr>
        <b/>
        <i/>
        <sz val="12"/>
        <rFont val="Cambria"/>
        <family val="1"/>
        <charset val="162"/>
        <scheme val="major"/>
      </rPr>
      <t xml:space="preserve">18:00-22:00 </t>
    </r>
    <r>
      <rPr>
        <i/>
        <sz val="12"/>
        <rFont val="Cambria"/>
        <family val="1"/>
        <charset val="162"/>
        <scheme val="major"/>
      </rPr>
      <t>saatleri arasında olası bir akşam yemeği için talep edilecektir.
(Araç marka, modeli ve ekstra saat kullanım ücreti belirtilmelidir)</t>
    </r>
  </si>
  <si>
    <r>
      <rPr>
        <b/>
        <sz val="12"/>
        <rFont val="Cambria"/>
        <family val="1"/>
        <charset val="162"/>
        <scheme val="major"/>
      </rPr>
      <t xml:space="preserve">Otel-Havaalanı tek yön transfer bedeli </t>
    </r>
    <r>
      <rPr>
        <sz val="12"/>
        <rFont val="Cambria"/>
        <family val="1"/>
        <charset val="162"/>
        <scheme val="major"/>
      </rPr>
      <t xml:space="preserve">
</t>
    </r>
    <r>
      <rPr>
        <b/>
        <sz val="12"/>
        <color rgb="FFFF0000"/>
        <rFont val="Cambria"/>
        <family val="1"/>
        <charset val="162"/>
        <scheme val="major"/>
      </rPr>
      <t>(15:00'da kalınan otelde hazır bulunacak şekilde 35</t>
    </r>
    <r>
      <rPr>
        <sz val="12"/>
        <rFont val="Cambria"/>
        <family val="1"/>
        <charset val="162"/>
        <scheme val="major"/>
      </rPr>
      <t xml:space="preserve"> kişilik grup ve bagajlarını taşıyabilecek bir otobüs)(Şoför ve benzin kullanımı dahil,  araç marka, modeli belirtilmelidir)</t>
    </r>
  </si>
  <si>
    <r>
      <rPr>
        <b/>
        <i/>
        <sz val="12"/>
        <rFont val="Cambria"/>
        <family val="1"/>
        <charset val="162"/>
        <scheme val="major"/>
      </rPr>
      <t xml:space="preserve">Günlük Araç Kiralama bedeli (şoför ve benzin kullanımı dahil) </t>
    </r>
    <r>
      <rPr>
        <i/>
        <sz val="12"/>
        <rFont val="Cambria"/>
        <family val="1"/>
        <charset val="162"/>
        <scheme val="major"/>
      </rPr>
      <t xml:space="preserve">
(09:00-18:00 saatleri arasında 6 kişilik araç) </t>
    </r>
  </si>
  <si>
    <r>
      <t>1. Karşılıklı olarak 4 kişinin oturacağı 20 masa olacak şekilde. (Otelin büyük, uygun, prestijli salonu (Ballroom) (Fotoğraflar eklenebilir)  (</t>
    </r>
    <r>
      <rPr>
        <b/>
        <sz val="12"/>
        <color theme="0" tint="-0.499984740745262"/>
        <rFont val="Cambria"/>
        <family val="1"/>
        <charset val="162"/>
        <scheme val="major"/>
      </rPr>
      <t>Min 400m2</t>
    </r>
    <r>
      <rPr>
        <sz val="12"/>
        <color theme="0" tint="-0.499984740745262"/>
        <rFont val="Cambria"/>
        <family val="1"/>
        <charset val="162"/>
        <scheme val="major"/>
      </rPr>
      <t>) 
2. İhtiyaca göre kürsü koymaya ve ve açılış konuşması yapmaya uygun. (projektör ve mikrofon) gerekmektedir).
3.Salon fiyatı, coffee break ve lunch fiyatları ayrı ayrı olarak verilmelidir. 
4. Coffee break ve luch menüleri detaylı olarak iletilmelidir.
5.  Salon adı, m2 bilgisi ve diğer özellikler belirtilmelidir.</t>
    </r>
  </si>
  <si>
    <t>Check-in:
18.10.2026</t>
  </si>
  <si>
    <t>Stockholm/ Sheraton Hotel</t>
  </si>
  <si>
    <t>Check-in:
21.10.2026</t>
  </si>
  <si>
    <t>Stockholm</t>
  </si>
  <si>
    <t>Check-out:
21.10.2026</t>
  </si>
  <si>
    <r>
      <t xml:space="preserve">Lunch open buffet (60 pax) B2B nin olduğu gün 
</t>
    </r>
    <r>
      <rPr>
        <b/>
        <i/>
        <sz val="12"/>
        <rFont val="Cambria"/>
        <family val="1"/>
        <charset val="162"/>
        <scheme val="major"/>
      </rPr>
      <t>(menü ile birlikte teklif veriniz.)</t>
    </r>
  </si>
  <si>
    <t>Stockholm/ Radisson Blu Waterfront Hotel</t>
  </si>
  <si>
    <t>18 Ekim 2026 Pazar</t>
  </si>
  <si>
    <t>21 Ekim 2026 Çarşamba</t>
  </si>
  <si>
    <t>20 Ekim 2026 Salı</t>
  </si>
  <si>
    <t>19-20-21 Ekim2026</t>
  </si>
  <si>
    <t>Fiyat Teklifi (EUR) 
(Şoför ve Benzin Kullanımı Dahil Günlük Fiyat)</t>
  </si>
  <si>
    <t>STOCKHOLM</t>
  </si>
  <si>
    <t>22 Ekim 2026 Perşembe</t>
  </si>
  <si>
    <t>23 Ekim 2026 Cuma</t>
  </si>
  <si>
    <t>22-23 Ekim2026</t>
  </si>
  <si>
    <t>HELSİNKİ</t>
  </si>
  <si>
    <t>Fiyat Teklifi (EUR 
( Günlük Fiyat)</t>
  </si>
  <si>
    <t>Check-out:
23.10.2026</t>
  </si>
  <si>
    <t>Stockholm/ ….........</t>
  </si>
  <si>
    <r>
      <t xml:space="preserve">Coffee Break- </t>
    </r>
    <r>
      <rPr>
        <b/>
        <u/>
        <sz val="12"/>
        <rFont val="Cambria"/>
        <family val="1"/>
        <charset val="162"/>
        <scheme val="major"/>
      </rPr>
      <t>Öğleden Önce içecek ve atıştırma</t>
    </r>
    <r>
      <rPr>
        <b/>
        <sz val="12"/>
        <rFont val="Cambria"/>
        <family val="1"/>
        <charset val="162"/>
        <scheme val="major"/>
      </rPr>
      <t xml:space="preserve"> (60 pax)
</t>
    </r>
    <r>
      <rPr>
        <b/>
        <sz val="12"/>
        <color rgb="FFFF0000"/>
        <rFont val="Cambria"/>
        <family val="1"/>
        <charset val="162"/>
        <scheme val="major"/>
      </rPr>
      <t>22.10.2026 Pazartesi</t>
    </r>
    <r>
      <rPr>
        <b/>
        <sz val="12"/>
        <rFont val="Cambria"/>
        <family val="1"/>
        <charset val="162"/>
        <scheme val="major"/>
      </rPr>
      <t xml:space="preserve"> B2B nin olduğu gün 
</t>
    </r>
    <r>
      <rPr>
        <b/>
        <i/>
        <sz val="12"/>
        <rFont val="Cambria"/>
        <family val="1"/>
        <charset val="162"/>
        <scheme val="major"/>
      </rPr>
      <t>(gün boyunca servis) (menü ile birlikte teklif veriniz.)</t>
    </r>
  </si>
  <si>
    <r>
      <t xml:space="preserve">Coffee Break- </t>
    </r>
    <r>
      <rPr>
        <b/>
        <u/>
        <sz val="12"/>
        <rFont val="Cambria"/>
        <family val="1"/>
        <charset val="162"/>
        <scheme val="major"/>
      </rPr>
      <t>Öğleden Sonra</t>
    </r>
    <r>
      <rPr>
        <b/>
        <sz val="12"/>
        <rFont val="Cambria"/>
        <family val="1"/>
        <charset val="162"/>
        <scheme val="major"/>
      </rPr>
      <t xml:space="preserve"> içecek ve atıştırma (60 pax) 
</t>
    </r>
    <r>
      <rPr>
        <b/>
        <sz val="12"/>
        <color rgb="FFFF0000"/>
        <rFont val="Cambria"/>
        <family val="1"/>
        <charset val="162"/>
        <scheme val="major"/>
      </rPr>
      <t>22.10.2026 Pazartesi</t>
    </r>
    <r>
      <rPr>
        <b/>
        <sz val="12"/>
        <rFont val="Cambria"/>
        <family val="1"/>
        <charset val="162"/>
        <scheme val="major"/>
      </rPr>
      <t xml:space="preserve"> B2B nin olduğu gün 
</t>
    </r>
    <r>
      <rPr>
        <b/>
        <i/>
        <sz val="12"/>
        <rFont val="Cambria"/>
        <family val="1"/>
        <charset val="162"/>
        <scheme val="major"/>
      </rPr>
      <t>(gün boyunca servis) (menü ile birlikte teklif veriniz.)</t>
    </r>
  </si>
  <si>
    <t>Helsinki</t>
  </si>
  <si>
    <t>Helsinki/ Hilton Helsinki Strand</t>
  </si>
  <si>
    <t>Helsinki/ Clarion Hotel</t>
  </si>
  <si>
    <t>Fiyat Teklifi (EUR) 
(KDV, Hizmet Bedeli vb. Dahil Kişi Başı Tutar)</t>
  </si>
  <si>
    <t>Fiyat Teklifi (EUR) 
(KDV, Hizmet Bedeli vb. Dahil Toplam Tutar)</t>
  </si>
  <si>
    <t>Helsinki/ …..............</t>
  </si>
  <si>
    <t>Helsinki/ Crown Plaza Helsinki- Hesperia By IHG</t>
  </si>
  <si>
    <r>
      <t xml:space="preserve">Coffee Break- </t>
    </r>
    <r>
      <rPr>
        <b/>
        <u/>
        <sz val="12"/>
        <rFont val="Cambria"/>
        <family val="1"/>
        <charset val="162"/>
        <scheme val="major"/>
      </rPr>
      <t>Öğleden Önce içecek ve atıştırma</t>
    </r>
    <r>
      <rPr>
        <b/>
        <sz val="12"/>
        <rFont val="Cambria"/>
        <family val="1"/>
        <charset val="162"/>
        <scheme val="major"/>
      </rPr>
      <t xml:space="preserve"> (60 pax)
</t>
    </r>
    <r>
      <rPr>
        <b/>
        <sz val="12"/>
        <color rgb="FFFF0000"/>
        <rFont val="Cambria"/>
        <family val="1"/>
        <charset val="162"/>
        <scheme val="major"/>
      </rPr>
      <t>19.10.2026 Pazartesi</t>
    </r>
    <r>
      <rPr>
        <b/>
        <sz val="12"/>
        <rFont val="Cambria"/>
        <family val="1"/>
        <charset val="162"/>
        <scheme val="major"/>
      </rPr>
      <t xml:space="preserve"> B2B nin olduğu gün 
</t>
    </r>
    <r>
      <rPr>
        <b/>
        <i/>
        <sz val="12"/>
        <rFont val="Cambria"/>
        <family val="1"/>
        <charset val="162"/>
        <scheme val="major"/>
      </rPr>
      <t>(gün boyunca servis) (menü ile birlikte teklif veriniz.)</t>
    </r>
  </si>
  <si>
    <r>
      <t xml:space="preserve">Coffee Break- </t>
    </r>
    <r>
      <rPr>
        <b/>
        <u/>
        <sz val="12"/>
        <rFont val="Cambria"/>
        <family val="1"/>
        <charset val="162"/>
        <scheme val="major"/>
      </rPr>
      <t>Öğleden Sonra</t>
    </r>
    <r>
      <rPr>
        <b/>
        <sz val="12"/>
        <rFont val="Cambria"/>
        <family val="1"/>
        <charset val="162"/>
        <scheme val="major"/>
      </rPr>
      <t xml:space="preserve"> içecek ve atıştırma (60 pax) 
</t>
    </r>
    <r>
      <rPr>
        <b/>
        <sz val="12"/>
        <color rgb="FFFF0000"/>
        <rFont val="Cambria"/>
        <family val="1"/>
        <charset val="162"/>
        <scheme val="major"/>
      </rPr>
      <t>19.10.2026 Pazartesi</t>
    </r>
    <r>
      <rPr>
        <b/>
        <sz val="12"/>
        <rFont val="Cambria"/>
        <family val="1"/>
        <charset val="162"/>
        <scheme val="major"/>
      </rPr>
      <t xml:space="preserve"> B2B nin olduğu gün 
</t>
    </r>
    <r>
      <rPr>
        <b/>
        <i/>
        <sz val="12"/>
        <rFont val="Cambria"/>
        <family val="1"/>
        <charset val="162"/>
        <scheme val="major"/>
      </rPr>
      <t>(gün boyunca servis) (menü ile birlikte teklif veriniz.)</t>
    </r>
  </si>
  <si>
    <r>
      <t xml:space="preserve">Coffee Break- </t>
    </r>
    <r>
      <rPr>
        <b/>
        <u/>
        <sz val="12"/>
        <rFont val="Cambria"/>
        <family val="1"/>
        <charset val="162"/>
        <scheme val="major"/>
      </rPr>
      <t>Öğleden Önce içecek ve atıştırma</t>
    </r>
    <r>
      <rPr>
        <b/>
        <sz val="12"/>
        <rFont val="Cambria"/>
        <family val="1"/>
        <charset val="162"/>
        <scheme val="major"/>
      </rPr>
      <t xml:space="preserve"> (60pax)
</t>
    </r>
    <r>
      <rPr>
        <b/>
        <sz val="12"/>
        <color rgb="FFFF0000"/>
        <rFont val="Cambria"/>
        <family val="1"/>
        <charset val="162"/>
        <scheme val="major"/>
      </rPr>
      <t>19.10.2026 Pazartesi</t>
    </r>
    <r>
      <rPr>
        <b/>
        <sz val="12"/>
        <rFont val="Cambria"/>
        <family val="1"/>
        <charset val="162"/>
        <scheme val="major"/>
      </rPr>
      <t xml:space="preserve"> B2B nin olduğu gün 
</t>
    </r>
    <r>
      <rPr>
        <b/>
        <i/>
        <sz val="12"/>
        <rFont val="Cambria"/>
        <family val="1"/>
        <charset val="162"/>
        <scheme val="major"/>
      </rPr>
      <t>(gün boyunca servis) (menü ile birlikte teklif veriniz.)</t>
    </r>
  </si>
  <si>
    <r>
      <t xml:space="preserve">Coffee Break- </t>
    </r>
    <r>
      <rPr>
        <b/>
        <u/>
        <sz val="12"/>
        <rFont val="Cambria"/>
        <family val="1"/>
        <charset val="162"/>
        <scheme val="major"/>
      </rPr>
      <t>Öğleden Sonra</t>
    </r>
    <r>
      <rPr>
        <b/>
        <sz val="12"/>
        <rFont val="Cambria"/>
        <family val="1"/>
        <charset val="162"/>
        <scheme val="major"/>
      </rPr>
      <t xml:space="preserve"> içecek ve atıştırma (60pax) 
</t>
    </r>
    <r>
      <rPr>
        <b/>
        <sz val="12"/>
        <color rgb="FFFF0000"/>
        <rFont val="Cambria"/>
        <family val="1"/>
        <charset val="162"/>
        <scheme val="major"/>
      </rPr>
      <t>19.10.2026 Pazartesi</t>
    </r>
    <r>
      <rPr>
        <b/>
        <sz val="12"/>
        <rFont val="Cambria"/>
        <family val="1"/>
        <charset val="162"/>
        <scheme val="major"/>
      </rPr>
      <t xml:space="preserve"> B2B nin olduğu gün 
</t>
    </r>
    <r>
      <rPr>
        <b/>
        <i/>
        <sz val="12"/>
        <rFont val="Cambria"/>
        <family val="1"/>
        <charset val="162"/>
        <scheme val="major"/>
      </rPr>
      <t>(gün boyunca servis) (menü ile birlikte teklif veriniz.)</t>
    </r>
  </si>
  <si>
    <r>
      <t xml:space="preserve">B2B toplantı salonu fiyatı -
</t>
    </r>
    <r>
      <rPr>
        <b/>
        <i/>
        <sz val="12"/>
        <rFont val="Cambria"/>
        <family val="1"/>
        <charset val="162"/>
        <scheme val="major"/>
      </rPr>
      <t>(</t>
    </r>
    <r>
      <rPr>
        <b/>
        <i/>
        <sz val="12"/>
        <color rgb="FFFF0000"/>
        <rFont val="Cambria"/>
        <family val="1"/>
        <charset val="162"/>
        <scheme val="major"/>
      </rPr>
      <t xml:space="preserve">19.10.2026 Pazartesi  </t>
    </r>
    <r>
      <rPr>
        <b/>
        <i/>
        <sz val="12"/>
        <rFont val="Cambria"/>
        <family val="1"/>
        <charset val="162"/>
        <scheme val="major"/>
      </rPr>
      <t>günü B2B yapılacaktır.)</t>
    </r>
  </si>
  <si>
    <r>
      <t xml:space="preserve">B2B toplantı salonu fiyatı -
</t>
    </r>
    <r>
      <rPr>
        <b/>
        <i/>
        <sz val="12"/>
        <rFont val="Cambria"/>
        <family val="1"/>
        <charset val="162"/>
        <scheme val="major"/>
      </rPr>
      <t>(</t>
    </r>
    <r>
      <rPr>
        <b/>
        <i/>
        <sz val="12"/>
        <color rgb="FFFF0000"/>
        <rFont val="Cambria"/>
        <family val="1"/>
        <charset val="162"/>
        <scheme val="major"/>
      </rPr>
      <t xml:space="preserve">22.10.2026 Pazartesi  </t>
    </r>
    <r>
      <rPr>
        <b/>
        <i/>
        <sz val="12"/>
        <rFont val="Cambria"/>
        <family val="1"/>
        <charset val="162"/>
        <scheme val="major"/>
      </rPr>
      <t>günü B2B yapılacaktır.)</t>
    </r>
  </si>
  <si>
    <r>
      <rPr>
        <b/>
        <sz val="12"/>
        <rFont val="Cambria"/>
        <family val="1"/>
        <charset val="162"/>
        <scheme val="major"/>
      </rPr>
      <t xml:space="preserve">Havaalanı - Otel tek yön transfer bedeli </t>
    </r>
    <r>
      <rPr>
        <sz val="12"/>
        <color rgb="FFFF0000"/>
        <rFont val="Cambria"/>
        <family val="1"/>
        <charset val="162"/>
        <scheme val="major"/>
      </rPr>
      <t xml:space="preserve">
</t>
    </r>
    <r>
      <rPr>
        <b/>
        <i/>
        <sz val="12"/>
        <color rgb="FFFF0000"/>
        <rFont val="Cambria"/>
        <family val="1"/>
        <charset val="162"/>
        <scheme val="major"/>
      </rPr>
      <t xml:space="preserve">(18:00'da havaalanında hazır bulunacak şekilde 35 </t>
    </r>
    <r>
      <rPr>
        <i/>
        <sz val="12"/>
        <rFont val="Cambria"/>
        <family val="1"/>
        <charset val="162"/>
        <scheme val="major"/>
      </rPr>
      <t>kişilik grup ve bagajlarını taşıyabilecek bir otobüs)(Şoför ve benzin kullanımı dahil,  araç marka, modeli belirtilmelidir)</t>
    </r>
  </si>
  <si>
    <r>
      <rPr>
        <b/>
        <sz val="12"/>
        <rFont val="Cambria"/>
        <family val="1"/>
        <charset val="162"/>
        <scheme val="major"/>
      </rPr>
      <t xml:space="preserve">Otel-Havaalanı tek yön transfer bedeli </t>
    </r>
    <r>
      <rPr>
        <sz val="12"/>
        <rFont val="Cambria"/>
        <family val="1"/>
        <charset val="162"/>
        <scheme val="major"/>
      </rPr>
      <t xml:space="preserve">
</t>
    </r>
    <r>
      <rPr>
        <b/>
        <sz val="12"/>
        <color rgb="FFFF0000"/>
        <rFont val="Cambria"/>
        <family val="1"/>
        <charset val="162"/>
        <scheme val="major"/>
      </rPr>
      <t>(10.30'da kalınan otelde hazır bulunacak şekilde 35</t>
    </r>
    <r>
      <rPr>
        <sz val="12"/>
        <rFont val="Cambria"/>
        <family val="1"/>
        <charset val="162"/>
        <scheme val="major"/>
      </rPr>
      <t xml:space="preserve"> kişilik grup ve bagajlarını taşıyabilecek bir otobüs)(Şoför ve benzin kullanımı dahil,  araç marka, modeli belirtilmelidir)</t>
    </r>
  </si>
  <si>
    <t xml:space="preserve">
22.10.2026 - 1 GÜN</t>
  </si>
  <si>
    <t xml:space="preserve">19.10.2026 - 1 GÜN
</t>
  </si>
  <si>
    <r>
      <rPr>
        <b/>
        <sz val="12"/>
        <rFont val="Cambria"/>
        <family val="1"/>
        <charset val="162"/>
        <scheme val="major"/>
      </rPr>
      <t xml:space="preserve">Havaalanı - Otel tek yön transfer bedeli </t>
    </r>
    <r>
      <rPr>
        <sz val="12"/>
        <color rgb="FFFF0000"/>
        <rFont val="Cambria"/>
        <family val="1"/>
        <charset val="162"/>
        <scheme val="major"/>
      </rPr>
      <t xml:space="preserve">
</t>
    </r>
    <r>
      <rPr>
        <b/>
        <i/>
        <sz val="12"/>
        <color rgb="FFFF0000"/>
        <rFont val="Cambria"/>
        <family val="1"/>
        <charset val="162"/>
        <scheme val="major"/>
      </rPr>
      <t xml:space="preserve">(16:00'da havaalanında hazır bulunacak şekilde 35 </t>
    </r>
    <r>
      <rPr>
        <i/>
        <sz val="12"/>
        <rFont val="Cambria"/>
        <family val="1"/>
        <charset val="162"/>
        <scheme val="major"/>
      </rPr>
      <t>kişilik grup ve bagajlarını taşıyabilecek bir otobüs)(Şoför ve benzin kullanımı dahil,  araç marka, modeli belirtilmelidir)</t>
    </r>
  </si>
  <si>
    <r>
      <rPr>
        <b/>
        <sz val="12"/>
        <rFont val="Cambria"/>
        <family val="1"/>
        <charset val="162"/>
        <scheme val="major"/>
      </rPr>
      <t>FİNLANDİYA ( HELSİNKİ)</t>
    </r>
    <r>
      <rPr>
        <sz val="12"/>
        <rFont val="Cambria"/>
        <family val="1"/>
        <charset val="162"/>
        <scheme val="major"/>
      </rPr>
      <t xml:space="preserve">
Türkçe- İngilizce -Fince
</t>
    </r>
    <r>
      <rPr>
        <i/>
        <sz val="12"/>
        <rFont val="Cambria"/>
        <family val="1"/>
        <charset val="162"/>
        <scheme val="major"/>
      </rPr>
      <t>(B2B görüşmeleri esnasında akıcı bir şekilde çeviri yapabilir nitelikte olmalıdır.)</t>
    </r>
  </si>
  <si>
    <r>
      <rPr>
        <b/>
        <sz val="12"/>
        <rFont val="Cambria"/>
        <family val="1"/>
        <charset val="162"/>
        <scheme val="major"/>
      </rPr>
      <t>İSVEÇ ( STOKHOLM)</t>
    </r>
    <r>
      <rPr>
        <sz val="12"/>
        <rFont val="Cambria"/>
        <family val="1"/>
        <charset val="162"/>
        <scheme val="major"/>
      </rPr>
      <t xml:space="preserve">
  Türkçe/ İngilizce- İsveçce
</t>
    </r>
    <r>
      <rPr>
        <i/>
        <sz val="12"/>
        <rFont val="Cambria"/>
        <family val="1"/>
        <charset val="162"/>
        <scheme val="major"/>
      </rPr>
      <t>(B2B görüşmeleri esnasında akıcı bir şekilde çeviri yapabilir nitelikte olmalıdır.)</t>
    </r>
  </si>
  <si>
    <t>İSVEÇ-FİNLANDİYA SEKTÖREL TİCARET HEYETİ ORGANİZASYONU
18-23 Ekim 2026
 - Konaklama&amp;Organizasyon&amp;Uçak Biletleme Fiyat Teklifi -</t>
  </si>
  <si>
    <t>Sınıf</t>
  </si>
  <si>
    <t>UÇUŞ DETAYLARI</t>
  </si>
  <si>
    <t>Kişi Sayısı 
(yaklaşık sayıdır, değişebilir)</t>
  </si>
  <si>
    <r>
      <t xml:space="preserve">ÖNEMLİ NOTLAR: Etkinlik Ticaret Bakanlığı desteği ile gerçekleştirilmektedir. Bakanlığa sunulmak üzere tekliflerde aşağıdaki hususlar göz önüne alınmalıdır;
</t>
    </r>
    <r>
      <rPr>
        <sz val="14"/>
        <rFont val="Cambria"/>
        <family val="1"/>
        <charset val="162"/>
        <scheme val="major"/>
      </rPr>
      <t xml:space="preserve">- Fiyat teklifi EUR bazında ve tüm vergiler, acenta, hizmet bedelleri, şehir vergileri vs. dahil edilmiş olmalıdır. İlgili kısımlara kişi başı ücret yazılmalıdır.
- Grup fiyat taleplerinde ihale adının "Elektrik ve Elektronik İhracatçıları Birliği" olarak ilgili havayollarına iletilmesi zorunludur.
- Uçak bileti için alınan teklifle birlikte ilgili havayolu internet websitesinden veya Amadeus biletleme sisteminden kişi başı bedeli gösterir ekran görüntüsü eklenecektir. 
- Grup fiyat tekliflerinde verilen fiyatın ekran görüntüsünün tarafımıza iletilmesi gerekmektedir
- Ekonomi sınıfı için grup rezervasyonu yapılarak fiyat teklifi verilecektir.
- Ekonomi sınıfı fiyat teklifleri business class'a upgrade edilebilir sınıf cinsi üzerinden iletilmelidir.
- Tüm uçuşlar için check in hizmeti verilmelidir. 
- Tutarlar hediye biletler dışında yazılmalı ve kaç hediye bilet verildiği ayrı olarak belirtilmelidir.
- İptal/değişiklik politikası Açıklama kısmında belirtilmelidir.
- Opsiyon tarihleri mutlaka belirtilmelidir.
- Teklif vermek için son başvuru tarihi ve saati içinde teklifiniz yazılı olarak tarafımıza ulaşmış olmalıdır. 
</t>
    </r>
    <r>
      <rPr>
        <b/>
        <u/>
        <sz val="14"/>
        <rFont val="Cambria"/>
        <family val="1"/>
        <charset val="162"/>
        <scheme val="major"/>
      </rPr>
      <t xml:space="preserve">
Fiyat teklif tablosundaki sayfa/lar teklif veren tarafından kaşe imza yapılmalıdır. </t>
    </r>
  </si>
  <si>
    <t>Ekonomi</t>
  </si>
  <si>
    <t>opsiyon tarihleri belirtilmelidir
iptal / iade /değişiklik şartları ayrıca belirtilmelidir.</t>
  </si>
  <si>
    <r>
      <t xml:space="preserve">ANA UÇUŞ - Türk Hava Yolları (THY)
Gidiş: 
</t>
    </r>
    <r>
      <rPr>
        <sz val="12"/>
        <rFont val="Cambria"/>
        <family val="1"/>
        <charset val="162"/>
        <scheme val="major"/>
      </rPr>
      <t>18.10.2026 /İstanbul (IST) – Stockholm (ARN) / THY- (TK1795)  (15:00)</t>
    </r>
    <r>
      <rPr>
        <b/>
        <sz val="12"/>
        <rFont val="Cambria"/>
        <family val="1"/>
        <charset val="162"/>
        <scheme val="major"/>
      </rPr>
      <t xml:space="preserve">
Dönüş: 
</t>
    </r>
    <r>
      <rPr>
        <sz val="12"/>
        <rFont val="Cambria"/>
        <family val="1"/>
        <charset val="162"/>
        <scheme val="major"/>
      </rPr>
      <t>23.10.2026 / Helsinki (HEL)-İstanbul (IST) / THY - (TK1764)  (19:35)</t>
    </r>
  </si>
  <si>
    <r>
      <t xml:space="preserve">ARA UÇUŞ - FINN Airlines
Tek Yön:
</t>
    </r>
    <r>
      <rPr>
        <sz val="12"/>
        <rFont val="Cambria"/>
        <family val="1"/>
        <charset val="162"/>
        <scheme val="major"/>
      </rPr>
      <t>21.10.2026 /  Stockholm (ARN)-Helsinki (HEL) / FINN Airlines (AY812)  (13:55)</t>
    </r>
  </si>
  <si>
    <t>Tüm gün Otobüs Kiralama Bedeli
(Tüm gruba yetebileceks 35 kişilik grup (Şoför ve benzin kullanımı dahil, 
(Araç marka, modeli ve ekstra saat kullanım ücreti belirtilmelidir)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</si>
</sst>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2]\ #,##0.00"/>
    <numFmt numFmtId="165" formatCode="_-[$USD]\ * #,##0.00_-;\-[$USD]\ * #,##0.00_-;_-[$USD]\ * &quot;-&quot;??_-;_-@_-"/>
    <numFmt numFmtId="166" formatCode="_-[$€-2]\ * #,##0.00_-;\-[$€-2]\ * #,##0.00_-;_-[$€-2]\ * &quot;-&quot;??_-;_-@_-"/>
  </numFmts>
  <fonts count="31" x14ac:knownFonts="1">
    <font>
      <sz val="10"/>
      <name val="Arial"/>
      <charset val="162"/>
    </font>
    <font>
      <sz val="11"/>
      <color theme="1"/>
      <name val="Calibri"/>
      <family val="2"/>
      <charset val="162"/>
      <scheme val="minor"/>
    </font>
    <font>
      <sz val="11"/>
      <color theme="1"/>
      <name val="Calibri"/>
      <family val="2"/>
      <charset val="162"/>
      <scheme val="minor"/>
    </font>
    <font>
      <sz val="10"/>
      <name val="Arial"/>
      <family val="2"/>
      <charset val="162"/>
    </font>
    <font>
      <b/>
      <sz val="18"/>
      <name val="Cambria"/>
      <family val="1"/>
      <charset val="162"/>
      <scheme val="major"/>
    </font>
    <font>
      <sz val="12"/>
      <name val="Cambria"/>
      <family val="1"/>
      <charset val="162"/>
      <scheme val="major"/>
    </font>
    <font>
      <b/>
      <sz val="14"/>
      <name val="Cambria"/>
      <family val="1"/>
      <charset val="162"/>
      <scheme val="major"/>
    </font>
    <font>
      <sz val="14"/>
      <name val="Cambria"/>
      <family val="1"/>
      <charset val="162"/>
      <scheme val="major"/>
    </font>
    <font>
      <b/>
      <u/>
      <sz val="14"/>
      <color rgb="FFFF0000"/>
      <name val="Cambria"/>
      <family val="1"/>
      <charset val="162"/>
      <scheme val="major"/>
    </font>
    <font>
      <b/>
      <sz val="18"/>
      <color rgb="FFFF0000"/>
      <name val="Cambria"/>
      <family val="1"/>
      <charset val="162"/>
      <scheme val="major"/>
    </font>
    <font>
      <b/>
      <sz val="12"/>
      <name val="Cambria"/>
      <family val="1"/>
      <charset val="162"/>
      <scheme val="major"/>
    </font>
    <font>
      <b/>
      <sz val="14"/>
      <color rgb="FFFF0000"/>
      <name val="Cambria"/>
      <family val="1"/>
      <charset val="162"/>
      <scheme val="major"/>
    </font>
    <font>
      <b/>
      <sz val="16"/>
      <name val="Cambria"/>
      <family val="1"/>
      <charset val="162"/>
      <scheme val="major"/>
    </font>
    <font>
      <sz val="12"/>
      <color theme="0" tint="-0.499984740745262"/>
      <name val="Cambria"/>
      <family val="1"/>
      <charset val="162"/>
      <scheme val="major"/>
    </font>
    <font>
      <b/>
      <sz val="20"/>
      <name val="Cambria"/>
      <family val="1"/>
      <charset val="162"/>
      <scheme val="major"/>
    </font>
    <font>
      <b/>
      <sz val="14"/>
      <color indexed="81"/>
      <name val="Times New Roman"/>
      <family val="1"/>
      <charset val="162"/>
    </font>
    <font>
      <i/>
      <sz val="12"/>
      <name val="Cambria"/>
      <family val="1"/>
      <charset val="162"/>
      <scheme val="major"/>
    </font>
    <font>
      <b/>
      <i/>
      <sz val="12"/>
      <name val="Cambria"/>
      <family val="1"/>
      <charset val="162"/>
      <scheme val="major"/>
    </font>
    <font>
      <i/>
      <sz val="14"/>
      <color rgb="FFFF0000"/>
      <name val="Cambria"/>
      <family val="1"/>
      <charset val="162"/>
      <scheme val="major"/>
    </font>
    <font>
      <sz val="14"/>
      <color theme="1"/>
      <name val="Cambria"/>
      <family val="1"/>
      <charset val="162"/>
      <scheme val="major"/>
    </font>
    <font>
      <sz val="14"/>
      <color rgb="FFFF0000"/>
      <name val="Cambria"/>
      <family val="1"/>
      <charset val="162"/>
      <scheme val="major"/>
    </font>
    <font>
      <sz val="12"/>
      <color theme="0" tint="-0.34998626667073579"/>
      <name val="Cambria"/>
      <family val="1"/>
      <charset val="162"/>
      <scheme val="major"/>
    </font>
    <font>
      <sz val="9"/>
      <color indexed="81"/>
      <name val="Tahoma"/>
      <family val="2"/>
      <charset val="162"/>
    </font>
    <font>
      <b/>
      <sz val="9"/>
      <color indexed="81"/>
      <name val="Tahoma"/>
      <family val="2"/>
      <charset val="162"/>
    </font>
    <font>
      <sz val="12"/>
      <color rgb="FFFF0000"/>
      <name val="Cambria"/>
      <family val="1"/>
      <charset val="162"/>
      <scheme val="major"/>
    </font>
    <font>
      <b/>
      <i/>
      <sz val="12"/>
      <color rgb="FFFF0000"/>
      <name val="Cambria"/>
      <family val="1"/>
      <charset val="162"/>
      <scheme val="major"/>
    </font>
    <font>
      <b/>
      <sz val="12"/>
      <color rgb="FFFF0000"/>
      <name val="Cambria"/>
      <family val="1"/>
      <charset val="162"/>
      <scheme val="major"/>
    </font>
    <font>
      <sz val="11"/>
      <color theme="1"/>
      <name val="Calibri"/>
      <family val="2"/>
      <scheme val="minor"/>
    </font>
    <font>
      <b/>
      <u/>
      <sz val="12"/>
      <name val="Cambria"/>
      <family val="1"/>
      <charset val="162"/>
      <scheme val="major"/>
    </font>
    <font>
      <b/>
      <sz val="12"/>
      <color theme="0" tint="-0.499984740745262"/>
      <name val="Cambria"/>
      <family val="1"/>
      <charset val="162"/>
      <scheme val="major"/>
    </font>
    <font>
      <b/>
      <u/>
      <sz val="14"/>
      <name val="Cambria"/>
      <family val="1"/>
      <charset val="162"/>
      <scheme val="major"/>
    </font>
  </fonts>
  <fills count="7">
    <fill>
      <patternFill patternType="none"/>
    </fill>
    <fill>
      <patternFill patternType="gray125"/>
    </fill>
    <fill>
      <patternFill patternType="solid">
        <fgColor theme="3" tint="0.79998168889431442"/>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6" tint="0.39997558519241921"/>
        <bgColor indexed="64"/>
      </patternFill>
    </fill>
    <fill>
      <patternFill patternType="solid">
        <fgColor theme="6"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s>
  <cellStyleXfs count="5">
    <xf numFmtId="0" fontId="0" fillId="0" borderId="0"/>
    <xf numFmtId="0" fontId="3" fillId="0" borderId="0"/>
    <xf numFmtId="0" fontId="2" fillId="0" borderId="0"/>
    <xf numFmtId="0" fontId="1" fillId="0" borderId="0"/>
    <xf numFmtId="0" fontId="27" fillId="0" borderId="0"/>
  </cellStyleXfs>
  <cellXfs count="63">
    <xf numFmtId="0" fontId="0" fillId="0" borderId="0" xfId="0"/>
    <xf numFmtId="0" fontId="5" fillId="0" borderId="0" xfId="0" applyFont="1" applyBorder="1" applyAlignment="1">
      <alignment vertical="center"/>
    </xf>
    <xf numFmtId="0" fontId="5" fillId="0" borderId="1" xfId="0" applyFont="1" applyBorder="1" applyAlignment="1">
      <alignment vertical="center"/>
    </xf>
    <xf numFmtId="164" fontId="5" fillId="0" borderId="0" xfId="0" applyNumberFormat="1" applyFont="1" applyBorder="1" applyAlignment="1">
      <alignment vertical="center"/>
    </xf>
    <xf numFmtId="164" fontId="5" fillId="2" borderId="1" xfId="0" applyNumberFormat="1" applyFont="1" applyFill="1" applyBorder="1" applyAlignment="1">
      <alignment vertical="center"/>
    </xf>
    <xf numFmtId="0" fontId="5" fillId="0" borderId="0" xfId="0" applyFont="1" applyBorder="1" applyAlignment="1">
      <alignment vertical="center" wrapText="1"/>
    </xf>
    <xf numFmtId="1" fontId="5" fillId="0" borderId="1" xfId="0" applyNumberFormat="1" applyFont="1" applyBorder="1" applyAlignment="1">
      <alignment horizontal="center" vertical="center" wrapText="1" shrinkToFit="1"/>
    </xf>
    <xf numFmtId="0" fontId="5" fillId="0" borderId="1" xfId="0" applyFont="1" applyFill="1" applyBorder="1" applyAlignment="1">
      <alignment vertical="center" wrapText="1"/>
    </xf>
    <xf numFmtId="0" fontId="10" fillId="2" borderId="1" xfId="0" applyFont="1" applyFill="1" applyBorder="1" applyAlignment="1">
      <alignment horizontal="left" vertical="center" wrapText="1"/>
    </xf>
    <xf numFmtId="0" fontId="7" fillId="0" borderId="0" xfId="0" applyFont="1" applyBorder="1" applyAlignment="1">
      <alignment vertical="center"/>
    </xf>
    <xf numFmtId="165" fontId="5" fillId="0" borderId="1" xfId="0" applyNumberFormat="1" applyFont="1" applyBorder="1" applyAlignment="1">
      <alignment horizontal="center" vertical="center" wrapText="1" shrinkToFit="1"/>
    </xf>
    <xf numFmtId="165" fontId="11" fillId="0" borderId="8" xfId="0" applyNumberFormat="1" applyFont="1" applyBorder="1" applyAlignment="1">
      <alignment horizontal="center" vertical="center" wrapText="1" shrinkToFit="1"/>
    </xf>
    <xf numFmtId="1" fontId="11" fillId="0" borderId="8" xfId="0" applyNumberFormat="1" applyFont="1" applyBorder="1" applyAlignment="1">
      <alignment horizontal="center" vertical="center" wrapText="1" shrinkToFit="1"/>
    </xf>
    <xf numFmtId="0" fontId="11" fillId="0" borderId="13"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2" borderId="9" xfId="0" applyFont="1" applyFill="1" applyBorder="1" applyAlignment="1">
      <alignment vertical="center" wrapText="1"/>
    </xf>
    <xf numFmtId="0" fontId="12" fillId="2" borderId="1" xfId="0" applyFont="1" applyFill="1" applyBorder="1" applyAlignment="1">
      <alignment vertical="center" wrapText="1"/>
    </xf>
    <xf numFmtId="0" fontId="12" fillId="4" borderId="1" xfId="0" applyFont="1" applyFill="1" applyBorder="1" applyAlignment="1">
      <alignment vertical="center" wrapText="1"/>
    </xf>
    <xf numFmtId="0" fontId="6" fillId="4" borderId="1" xfId="0" applyFont="1" applyFill="1" applyBorder="1" applyAlignment="1">
      <alignment horizontal="center" vertical="center" wrapText="1"/>
    </xf>
    <xf numFmtId="0" fontId="11" fillId="0" borderId="8" xfId="0" applyFont="1" applyFill="1" applyBorder="1" applyAlignment="1">
      <alignment horizontal="right" vertical="center" wrapText="1"/>
    </xf>
    <xf numFmtId="0" fontId="12" fillId="2" borderId="1" xfId="0" applyFont="1" applyFill="1" applyBorder="1" applyAlignment="1">
      <alignment horizontal="left" vertical="center" wrapText="1"/>
    </xf>
    <xf numFmtId="0" fontId="16" fillId="0" borderId="1" xfId="0" applyFont="1" applyFill="1" applyBorder="1" applyAlignment="1">
      <alignment vertical="center" wrapText="1"/>
    </xf>
    <xf numFmtId="0" fontId="10" fillId="0" borderId="3" xfId="0" applyFont="1" applyFill="1" applyBorder="1" applyAlignment="1">
      <alignment vertical="center" wrapText="1"/>
    </xf>
    <xf numFmtId="164" fontId="6" fillId="4" borderId="1" xfId="0" applyNumberFormat="1" applyFont="1" applyFill="1" applyBorder="1" applyAlignment="1">
      <alignment horizontal="center" vertical="center" wrapText="1"/>
    </xf>
    <xf numFmtId="1" fontId="24" fillId="0" borderId="1" xfId="0" applyNumberFormat="1" applyFont="1" applyBorder="1" applyAlignment="1">
      <alignment horizontal="center" vertical="center" wrapText="1" shrinkToFit="1"/>
    </xf>
    <xf numFmtId="164" fontId="6" fillId="4"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5" fontId="5" fillId="0" borderId="1" xfId="0" applyNumberFormat="1" applyFont="1" applyFill="1" applyBorder="1" applyAlignment="1">
      <alignment horizontal="center" vertical="center" wrapText="1"/>
    </xf>
    <xf numFmtId="164" fontId="6" fillId="4" borderId="1" xfId="0" applyNumberFormat="1" applyFont="1" applyFill="1" applyBorder="1" applyAlignment="1">
      <alignment horizontal="center" vertical="center" wrapText="1"/>
    </xf>
    <xf numFmtId="164" fontId="5" fillId="0" borderId="7" xfId="0" applyNumberFormat="1" applyFont="1" applyBorder="1" applyAlignment="1">
      <alignment horizontal="center" vertical="center" wrapText="1"/>
    </xf>
    <xf numFmtId="164" fontId="5" fillId="0" borderId="9" xfId="0" applyNumberFormat="1" applyFont="1" applyBorder="1" applyAlignment="1">
      <alignment horizontal="center" vertical="center" wrapText="1"/>
    </xf>
    <xf numFmtId="164" fontId="6" fillId="4" borderId="1" xfId="0" applyNumberFormat="1" applyFont="1" applyFill="1" applyBorder="1" applyAlignment="1">
      <alignment horizontal="center" vertical="center" wrapText="1"/>
    </xf>
    <xf numFmtId="164" fontId="5" fillId="0" borderId="7" xfId="0" applyNumberFormat="1" applyFont="1" applyBorder="1" applyAlignment="1">
      <alignment horizontal="center" vertical="center" wrapText="1"/>
    </xf>
    <xf numFmtId="164" fontId="5" fillId="0" borderId="9" xfId="0" applyNumberFormat="1" applyFont="1" applyBorder="1" applyAlignment="1">
      <alignment horizontal="center" vertical="center" wrapText="1"/>
    </xf>
    <xf numFmtId="166" fontId="5" fillId="0" borderId="1" xfId="0" applyNumberFormat="1" applyFont="1" applyBorder="1" applyAlignment="1">
      <alignment horizontal="center" vertical="center" wrapText="1" shrinkToFit="1"/>
    </xf>
    <xf numFmtId="166" fontId="11" fillId="0" borderId="8" xfId="0" applyNumberFormat="1" applyFont="1" applyBorder="1" applyAlignment="1">
      <alignment horizontal="center" vertical="center" wrapText="1" shrinkToFit="1"/>
    </xf>
    <xf numFmtId="164" fontId="6" fillId="4" borderId="1" xfId="0"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5" fillId="0" borderId="1" xfId="0" applyFont="1" applyBorder="1" applyAlignment="1">
      <alignment horizontal="center" vertical="center"/>
    </xf>
    <xf numFmtId="0" fontId="13" fillId="0" borderId="1" xfId="0" applyFont="1" applyBorder="1" applyAlignment="1">
      <alignment horizontal="center" vertical="center" wrapText="1"/>
    </xf>
    <xf numFmtId="164" fontId="5" fillId="0" borderId="7" xfId="0" applyNumberFormat="1" applyFont="1" applyBorder="1" applyAlignment="1">
      <alignment horizontal="center" vertical="center" wrapText="1"/>
    </xf>
    <xf numFmtId="164" fontId="5" fillId="0" borderId="9" xfId="0" applyNumberFormat="1" applyFont="1" applyBorder="1" applyAlignment="1">
      <alignment horizontal="center" vertical="center" wrapText="1"/>
    </xf>
    <xf numFmtId="0" fontId="14" fillId="5" borderId="4"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9" fillId="6" borderId="10" xfId="0" applyFont="1" applyFill="1" applyBorder="1" applyAlignment="1">
      <alignment horizontal="left" vertical="center" wrapText="1"/>
    </xf>
    <xf numFmtId="0" fontId="4" fillId="6" borderId="10" xfId="0" applyFont="1" applyFill="1" applyBorder="1" applyAlignment="1">
      <alignment horizontal="left"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13" fillId="0" borderId="11" xfId="0" applyFont="1" applyBorder="1" applyAlignment="1">
      <alignment horizontal="left" vertical="center" wrapText="1"/>
    </xf>
    <xf numFmtId="0" fontId="13" fillId="0" borderId="12" xfId="0" applyFont="1" applyBorder="1" applyAlignment="1">
      <alignment horizontal="left" vertical="center" wrapText="1"/>
    </xf>
    <xf numFmtId="0" fontId="13" fillId="0" borderId="2" xfId="0" applyFont="1" applyBorder="1" applyAlignment="1">
      <alignment horizontal="left" vertical="center" wrapText="1"/>
    </xf>
    <xf numFmtId="0" fontId="8" fillId="0" borderId="1" xfId="0" applyFont="1" applyBorder="1" applyAlignment="1">
      <alignment horizontal="left" vertical="center" wrapText="1"/>
    </xf>
    <xf numFmtId="164" fontId="21" fillId="0" borderId="1" xfId="0" applyNumberFormat="1" applyFont="1" applyBorder="1" applyAlignment="1">
      <alignment horizontal="center" vertical="center" wrapText="1"/>
    </xf>
    <xf numFmtId="164" fontId="6" fillId="4" borderId="1" xfId="0" applyNumberFormat="1"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164" fontId="5" fillId="0" borderId="7" xfId="0" applyNumberFormat="1" applyFont="1" applyBorder="1" applyAlignment="1">
      <alignment horizontal="center" vertical="center" wrapText="1"/>
    </xf>
    <xf numFmtId="164" fontId="5" fillId="0" borderId="9"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0" fontId="12" fillId="4" borderId="7" xfId="0" applyFont="1" applyFill="1" applyBorder="1" applyAlignment="1">
      <alignment horizontal="center" vertical="center" wrapText="1"/>
    </xf>
    <xf numFmtId="0" fontId="12" fillId="4" borderId="9" xfId="0" applyFont="1" applyFill="1" applyBorder="1" applyAlignment="1">
      <alignment horizontal="center" vertical="center" wrapText="1"/>
    </xf>
    <xf numFmtId="20" fontId="10" fillId="0" borderId="7" xfId="0" applyNumberFormat="1" applyFont="1" applyBorder="1" applyAlignment="1">
      <alignment horizontal="left" vertical="center" wrapText="1"/>
    </xf>
    <xf numFmtId="20" fontId="5" fillId="0" borderId="9" xfId="0" applyNumberFormat="1" applyFont="1" applyBorder="1" applyAlignment="1">
      <alignment horizontal="left" vertical="center" wrapText="1"/>
    </xf>
  </cellXfs>
  <cellStyles count="5">
    <cellStyle name="Normal" xfId="0" builtinId="0"/>
    <cellStyle name="Normal 2" xfId="1" xr:uid="{00000000-0005-0000-0000-000001000000}"/>
    <cellStyle name="Normal 3" xfId="2" xr:uid="{00000000-0005-0000-0000-000002000000}"/>
    <cellStyle name="Normal 4" xfId="3" xr:uid="{00000000-0005-0000-0000-000003000000}"/>
    <cellStyle name="Normal 5"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081E8-1F76-4FE9-A66C-FF5740C515CC}">
  <sheetPr>
    <tabColor rgb="FF002060"/>
    <pageSetUpPr fitToPage="1"/>
  </sheetPr>
  <dimension ref="A1:E14"/>
  <sheetViews>
    <sheetView showGridLines="0" view="pageBreakPreview" zoomScale="70" zoomScaleNormal="85" zoomScaleSheetLayoutView="70" workbookViewId="0">
      <selection activeCell="D6" sqref="D6"/>
    </sheetView>
  </sheetViews>
  <sheetFormatPr defaultColWidth="9.109375" defaultRowHeight="18.75" customHeight="1" x14ac:dyDescent="0.25"/>
  <cols>
    <col min="1" max="1" width="77.109375" style="5" customWidth="1"/>
    <col min="2" max="2" width="29.6640625" style="3" customWidth="1"/>
    <col min="3" max="3" width="24.109375" style="3" customWidth="1"/>
    <col min="4" max="4" width="32" style="3" customWidth="1"/>
    <col min="5" max="5" width="88.109375" style="1" customWidth="1"/>
    <col min="6" max="16384" width="9.109375" style="1"/>
  </cols>
  <sheetData>
    <row r="1" spans="1:5" ht="89.25" customHeight="1" thickBot="1" x14ac:dyDescent="0.3">
      <c r="A1" s="42" t="s">
        <v>61</v>
      </c>
      <c r="B1" s="43"/>
      <c r="C1" s="43"/>
      <c r="D1" s="43"/>
      <c r="E1" s="44"/>
    </row>
    <row r="2" spans="1:5" ht="44.25" customHeight="1" x14ac:dyDescent="0.25">
      <c r="A2" s="45" t="s">
        <v>5</v>
      </c>
      <c r="B2" s="46"/>
      <c r="C2" s="46"/>
      <c r="D2" s="46"/>
      <c r="E2" s="46"/>
    </row>
    <row r="3" spans="1:5" ht="69.599999999999994" x14ac:dyDescent="0.25">
      <c r="A3" s="17" t="s">
        <v>11</v>
      </c>
      <c r="B3" s="25" t="s">
        <v>44</v>
      </c>
      <c r="C3" s="25" t="s">
        <v>4</v>
      </c>
      <c r="D3" s="25" t="s">
        <v>45</v>
      </c>
      <c r="E3" s="25" t="s">
        <v>1</v>
      </c>
    </row>
    <row r="4" spans="1:5" ht="37.950000000000003" customHeight="1" x14ac:dyDescent="0.25">
      <c r="A4" s="16" t="s">
        <v>22</v>
      </c>
      <c r="B4" s="14" t="s">
        <v>19</v>
      </c>
      <c r="C4" s="14" t="s">
        <v>23</v>
      </c>
      <c r="D4" s="14">
        <v>3</v>
      </c>
      <c r="E4" s="15"/>
    </row>
    <row r="5" spans="1:5" ht="37.950000000000003" customHeight="1" x14ac:dyDescent="0.25">
      <c r="A5" s="47" t="s">
        <v>20</v>
      </c>
      <c r="B5" s="47"/>
      <c r="C5" s="47"/>
      <c r="D5" s="47"/>
      <c r="E5" s="48"/>
    </row>
    <row r="6" spans="1:5" s="9" customFormat="1" ht="30" x14ac:dyDescent="0.25">
      <c r="A6" s="22" t="s">
        <v>7</v>
      </c>
      <c r="B6" s="10"/>
      <c r="C6" s="24">
        <v>31</v>
      </c>
      <c r="D6" s="34">
        <f>B6*C6*$D$4</f>
        <v>0</v>
      </c>
      <c r="E6" s="2"/>
    </row>
    <row r="7" spans="1:5" ht="31.5" customHeight="1" x14ac:dyDescent="0.25">
      <c r="A7" s="22" t="s">
        <v>52</v>
      </c>
      <c r="B7" s="10"/>
      <c r="C7" s="6">
        <v>1</v>
      </c>
      <c r="D7" s="34">
        <f>B7*C7</f>
        <v>0</v>
      </c>
      <c r="E7" s="49" t="s">
        <v>18</v>
      </c>
    </row>
    <row r="8" spans="1:5" ht="45" x14ac:dyDescent="0.25">
      <c r="A8" s="22" t="s">
        <v>48</v>
      </c>
      <c r="B8" s="10"/>
      <c r="C8" s="6">
        <v>60</v>
      </c>
      <c r="D8" s="34">
        <f t="shared" ref="D8:D10" si="0">B8*C8</f>
        <v>0</v>
      </c>
      <c r="E8" s="50"/>
    </row>
    <row r="9" spans="1:5" ht="45" x14ac:dyDescent="0.25">
      <c r="A9" s="22" t="s">
        <v>49</v>
      </c>
      <c r="B9" s="10"/>
      <c r="C9" s="6">
        <v>60</v>
      </c>
      <c r="D9" s="34">
        <f t="shared" ref="D9" si="1">B9*C9</f>
        <v>0</v>
      </c>
      <c r="E9" s="50"/>
    </row>
    <row r="10" spans="1:5" ht="37.950000000000003" customHeight="1" x14ac:dyDescent="0.25">
      <c r="A10" s="22" t="s">
        <v>24</v>
      </c>
      <c r="B10" s="10"/>
      <c r="C10" s="6">
        <v>60</v>
      </c>
      <c r="D10" s="34">
        <f t="shared" si="0"/>
        <v>0</v>
      </c>
      <c r="E10" s="51"/>
    </row>
    <row r="11" spans="1:5" ht="37.950000000000003" customHeight="1" x14ac:dyDescent="0.25">
      <c r="A11" s="19" t="s">
        <v>3</v>
      </c>
      <c r="B11" s="11"/>
      <c r="C11" s="12"/>
      <c r="D11" s="35">
        <f>SUM(D6:D10)</f>
        <v>0</v>
      </c>
      <c r="E11" s="13"/>
    </row>
    <row r="12" spans="1:5" ht="18.75" customHeight="1" x14ac:dyDescent="0.25">
      <c r="A12" s="52" t="s">
        <v>10</v>
      </c>
      <c r="B12" s="52"/>
      <c r="C12" s="52"/>
      <c r="D12" s="52"/>
      <c r="E12" s="52"/>
    </row>
    <row r="13" spans="1:5" ht="277.5" customHeight="1" x14ac:dyDescent="0.25">
      <c r="A13" s="52"/>
      <c r="B13" s="52"/>
      <c r="C13" s="52"/>
      <c r="D13" s="52"/>
      <c r="E13" s="52"/>
    </row>
    <row r="14" spans="1:5" ht="46.5" customHeight="1" x14ac:dyDescent="0.25">
      <c r="A14" s="52"/>
      <c r="B14" s="52"/>
      <c r="C14" s="52"/>
      <c r="D14" s="52"/>
      <c r="E14" s="52"/>
    </row>
  </sheetData>
  <mergeCells count="5">
    <mergeCell ref="A1:E1"/>
    <mergeCell ref="A2:E2"/>
    <mergeCell ref="A5:E5"/>
    <mergeCell ref="E7:E10"/>
    <mergeCell ref="A12:E14"/>
  </mergeCells>
  <printOptions horizontalCentered="1"/>
  <pageMargins left="0" right="0" top="0" bottom="0" header="0.51181102362204722" footer="0.51181102362204722"/>
  <pageSetup paperSize="9" scale="59" fitToHeight="0"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5D087-D9C6-436C-9AD3-05DFD30E30CA}">
  <sheetPr>
    <tabColor rgb="FF002060"/>
    <pageSetUpPr fitToPage="1"/>
  </sheetPr>
  <dimension ref="A1:E14"/>
  <sheetViews>
    <sheetView showGridLines="0" view="pageBreakPreview" zoomScale="60" zoomScaleNormal="85" workbookViewId="0">
      <selection activeCell="D6" sqref="D6"/>
    </sheetView>
  </sheetViews>
  <sheetFormatPr defaultColWidth="9.109375" defaultRowHeight="18.75" customHeight="1" x14ac:dyDescent="0.25"/>
  <cols>
    <col min="1" max="1" width="77.109375" style="5" customWidth="1"/>
    <col min="2" max="2" width="29.6640625" style="3" customWidth="1"/>
    <col min="3" max="3" width="24.109375" style="3" customWidth="1"/>
    <col min="4" max="4" width="32" style="3" customWidth="1"/>
    <col min="5" max="5" width="88.109375" style="1" customWidth="1"/>
    <col min="6" max="16384" width="9.109375" style="1"/>
  </cols>
  <sheetData>
    <row r="1" spans="1:5" ht="89.25" customHeight="1" thickBot="1" x14ac:dyDescent="0.3">
      <c r="A1" s="42" t="s">
        <v>61</v>
      </c>
      <c r="B1" s="43"/>
      <c r="C1" s="43"/>
      <c r="D1" s="43"/>
      <c r="E1" s="44"/>
    </row>
    <row r="2" spans="1:5" ht="44.25" customHeight="1" x14ac:dyDescent="0.25">
      <c r="A2" s="45" t="s">
        <v>5</v>
      </c>
      <c r="B2" s="46"/>
      <c r="C2" s="46"/>
      <c r="D2" s="46"/>
      <c r="E2" s="46"/>
    </row>
    <row r="3" spans="1:5" ht="69.599999999999994" x14ac:dyDescent="0.25">
      <c r="A3" s="17" t="s">
        <v>11</v>
      </c>
      <c r="B3" s="31" t="s">
        <v>44</v>
      </c>
      <c r="C3" s="31" t="s">
        <v>4</v>
      </c>
      <c r="D3" s="31" t="s">
        <v>45</v>
      </c>
      <c r="E3" s="31" t="s">
        <v>1</v>
      </c>
    </row>
    <row r="4" spans="1:5" ht="37.950000000000003" customHeight="1" x14ac:dyDescent="0.25">
      <c r="A4" s="16" t="s">
        <v>22</v>
      </c>
      <c r="B4" s="14" t="s">
        <v>19</v>
      </c>
      <c r="C4" s="14" t="s">
        <v>23</v>
      </c>
      <c r="D4" s="14">
        <v>3</v>
      </c>
      <c r="E4" s="15"/>
    </row>
    <row r="5" spans="1:5" ht="37.950000000000003" customHeight="1" x14ac:dyDescent="0.25">
      <c r="A5" s="47" t="s">
        <v>25</v>
      </c>
      <c r="B5" s="47"/>
      <c r="C5" s="47"/>
      <c r="D5" s="47"/>
      <c r="E5" s="48"/>
    </row>
    <row r="6" spans="1:5" s="9" customFormat="1" ht="30" x14ac:dyDescent="0.25">
      <c r="A6" s="22" t="s">
        <v>7</v>
      </c>
      <c r="B6" s="10"/>
      <c r="C6" s="24">
        <v>31</v>
      </c>
      <c r="D6" s="34">
        <f>B6*C6*$D$4</f>
        <v>0</v>
      </c>
      <c r="E6" s="2"/>
    </row>
    <row r="7" spans="1:5" ht="31.5" customHeight="1" x14ac:dyDescent="0.25">
      <c r="A7" s="22" t="s">
        <v>52</v>
      </c>
      <c r="B7" s="10"/>
      <c r="C7" s="6">
        <v>1</v>
      </c>
      <c r="D7" s="34">
        <f>B7*C7</f>
        <v>0</v>
      </c>
      <c r="E7" s="49" t="s">
        <v>18</v>
      </c>
    </row>
    <row r="8" spans="1:5" ht="45" x14ac:dyDescent="0.25">
      <c r="A8" s="22" t="s">
        <v>50</v>
      </c>
      <c r="B8" s="10"/>
      <c r="C8" s="6">
        <v>60</v>
      </c>
      <c r="D8" s="34">
        <f t="shared" ref="D8:D10" si="0">B8*C8</f>
        <v>0</v>
      </c>
      <c r="E8" s="50"/>
    </row>
    <row r="9" spans="1:5" ht="45" x14ac:dyDescent="0.25">
      <c r="A9" s="22" t="s">
        <v>49</v>
      </c>
      <c r="B9" s="10"/>
      <c r="C9" s="6">
        <v>60</v>
      </c>
      <c r="D9" s="34">
        <f t="shared" si="0"/>
        <v>0</v>
      </c>
      <c r="E9" s="50"/>
    </row>
    <row r="10" spans="1:5" ht="37.950000000000003" customHeight="1" x14ac:dyDescent="0.25">
      <c r="A10" s="22" t="s">
        <v>24</v>
      </c>
      <c r="B10" s="10"/>
      <c r="C10" s="6">
        <v>60</v>
      </c>
      <c r="D10" s="34">
        <f t="shared" si="0"/>
        <v>0</v>
      </c>
      <c r="E10" s="51"/>
    </row>
    <row r="11" spans="1:5" ht="37.950000000000003" customHeight="1" x14ac:dyDescent="0.25">
      <c r="A11" s="19" t="s">
        <v>3</v>
      </c>
      <c r="B11" s="11"/>
      <c r="C11" s="12"/>
      <c r="D11" s="35">
        <f>SUM(D6:D10)</f>
        <v>0</v>
      </c>
      <c r="E11" s="13"/>
    </row>
    <row r="12" spans="1:5" ht="18.75" customHeight="1" x14ac:dyDescent="0.25">
      <c r="A12" s="52" t="s">
        <v>10</v>
      </c>
      <c r="B12" s="52"/>
      <c r="C12" s="52"/>
      <c r="D12" s="52"/>
      <c r="E12" s="52"/>
    </row>
    <row r="13" spans="1:5" ht="277.5" customHeight="1" x14ac:dyDescent="0.25">
      <c r="A13" s="52"/>
      <c r="B13" s="52"/>
      <c r="C13" s="52"/>
      <c r="D13" s="52"/>
      <c r="E13" s="52"/>
    </row>
    <row r="14" spans="1:5" ht="46.5" customHeight="1" x14ac:dyDescent="0.25">
      <c r="A14" s="52"/>
      <c r="B14" s="52"/>
      <c r="C14" s="52"/>
      <c r="D14" s="52"/>
      <c r="E14" s="52"/>
    </row>
  </sheetData>
  <mergeCells count="5">
    <mergeCell ref="A1:E1"/>
    <mergeCell ref="A2:E2"/>
    <mergeCell ref="A5:E5"/>
    <mergeCell ref="E7:E10"/>
    <mergeCell ref="A12:E14"/>
  </mergeCells>
  <printOptions horizontalCentered="1"/>
  <pageMargins left="0" right="0" top="0" bottom="0" header="0.51181102362204722" footer="0.51181102362204722"/>
  <pageSetup paperSize="9" scale="59" fitToHeight="0"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7C049-A44E-4BC6-BFD9-F8F737C73C23}">
  <sheetPr>
    <tabColor theme="3" tint="-0.249977111117893"/>
    <pageSetUpPr fitToPage="1"/>
  </sheetPr>
  <dimension ref="A1:E14"/>
  <sheetViews>
    <sheetView showGridLines="0" view="pageBreakPreview" topLeftCell="A4" zoomScale="85" zoomScaleNormal="85" zoomScaleSheetLayoutView="85" workbookViewId="0">
      <selection activeCell="D6" sqref="D6"/>
    </sheetView>
  </sheetViews>
  <sheetFormatPr defaultColWidth="9.109375" defaultRowHeight="18.75" customHeight="1" x14ac:dyDescent="0.25"/>
  <cols>
    <col min="1" max="1" width="77.109375" style="5" customWidth="1"/>
    <col min="2" max="2" width="29.6640625" style="3" customWidth="1"/>
    <col min="3" max="3" width="24.109375" style="3" customWidth="1"/>
    <col min="4" max="4" width="32" style="3" customWidth="1"/>
    <col min="5" max="5" width="88.109375" style="1" customWidth="1"/>
    <col min="6" max="16384" width="9.109375" style="1"/>
  </cols>
  <sheetData>
    <row r="1" spans="1:5" ht="89.25" customHeight="1" thickBot="1" x14ac:dyDescent="0.3">
      <c r="A1" s="42" t="s">
        <v>61</v>
      </c>
      <c r="B1" s="43"/>
      <c r="C1" s="43"/>
      <c r="D1" s="43"/>
      <c r="E1" s="44"/>
    </row>
    <row r="2" spans="1:5" ht="44.25" customHeight="1" x14ac:dyDescent="0.25">
      <c r="A2" s="45" t="s">
        <v>5</v>
      </c>
      <c r="B2" s="45"/>
      <c r="C2" s="45"/>
      <c r="D2" s="45"/>
      <c r="E2" s="45"/>
    </row>
    <row r="3" spans="1:5" ht="69.599999999999994" x14ac:dyDescent="0.25">
      <c r="A3" s="17" t="s">
        <v>11</v>
      </c>
      <c r="B3" s="31" t="s">
        <v>44</v>
      </c>
      <c r="C3" s="31" t="s">
        <v>4</v>
      </c>
      <c r="D3" s="31" t="s">
        <v>45</v>
      </c>
      <c r="E3" s="31" t="s">
        <v>1</v>
      </c>
    </row>
    <row r="4" spans="1:5" ht="37.950000000000003" customHeight="1" x14ac:dyDescent="0.25">
      <c r="A4" s="16" t="s">
        <v>22</v>
      </c>
      <c r="B4" s="14" t="s">
        <v>19</v>
      </c>
      <c r="C4" s="14" t="s">
        <v>23</v>
      </c>
      <c r="D4" s="14">
        <v>3</v>
      </c>
      <c r="E4" s="15"/>
    </row>
    <row r="5" spans="1:5" ht="37.950000000000003" customHeight="1" x14ac:dyDescent="0.25">
      <c r="A5" s="47" t="s">
        <v>38</v>
      </c>
      <c r="B5" s="47"/>
      <c r="C5" s="47"/>
      <c r="D5" s="47"/>
      <c r="E5" s="48"/>
    </row>
    <row r="6" spans="1:5" s="9" customFormat="1" ht="30" x14ac:dyDescent="0.25">
      <c r="A6" s="22" t="s">
        <v>7</v>
      </c>
      <c r="B6" s="10"/>
      <c r="C6" s="24">
        <v>31</v>
      </c>
      <c r="D6" s="34">
        <f>B6*C6*$D$4</f>
        <v>0</v>
      </c>
      <c r="E6" s="2"/>
    </row>
    <row r="7" spans="1:5" ht="31.5" customHeight="1" x14ac:dyDescent="0.25">
      <c r="A7" s="22" t="s">
        <v>52</v>
      </c>
      <c r="B7" s="10"/>
      <c r="C7" s="6">
        <v>1</v>
      </c>
      <c r="D7" s="34">
        <f>B7*C7</f>
        <v>0</v>
      </c>
      <c r="E7" s="49" t="s">
        <v>18</v>
      </c>
    </row>
    <row r="8" spans="1:5" ht="45" x14ac:dyDescent="0.25">
      <c r="A8" s="22" t="s">
        <v>50</v>
      </c>
      <c r="B8" s="10"/>
      <c r="C8" s="6">
        <v>60</v>
      </c>
      <c r="D8" s="34">
        <f t="shared" ref="D8:D10" si="0">B8*C8</f>
        <v>0</v>
      </c>
      <c r="E8" s="50"/>
    </row>
    <row r="9" spans="1:5" ht="45" x14ac:dyDescent="0.25">
      <c r="A9" s="22" t="s">
        <v>51</v>
      </c>
      <c r="B9" s="10"/>
      <c r="C9" s="6">
        <v>60</v>
      </c>
      <c r="D9" s="34">
        <f t="shared" si="0"/>
        <v>0</v>
      </c>
      <c r="E9" s="50"/>
    </row>
    <row r="10" spans="1:5" ht="37.950000000000003" customHeight="1" x14ac:dyDescent="0.25">
      <c r="A10" s="22" t="s">
        <v>24</v>
      </c>
      <c r="B10" s="10"/>
      <c r="C10" s="6">
        <v>60</v>
      </c>
      <c r="D10" s="34">
        <f t="shared" si="0"/>
        <v>0</v>
      </c>
      <c r="E10" s="51"/>
    </row>
    <row r="11" spans="1:5" ht="37.950000000000003" customHeight="1" x14ac:dyDescent="0.25">
      <c r="A11" s="19" t="s">
        <v>3</v>
      </c>
      <c r="B11" s="11"/>
      <c r="C11" s="12"/>
      <c r="D11" s="35">
        <f>SUM(D6:D10)</f>
        <v>0</v>
      </c>
      <c r="E11" s="13"/>
    </row>
    <row r="12" spans="1:5" ht="18.75" customHeight="1" x14ac:dyDescent="0.25">
      <c r="A12" s="52" t="s">
        <v>10</v>
      </c>
      <c r="B12" s="52"/>
      <c r="C12" s="52"/>
      <c r="D12" s="52"/>
      <c r="E12" s="52"/>
    </row>
    <row r="13" spans="1:5" ht="277.5" customHeight="1" x14ac:dyDescent="0.25">
      <c r="A13" s="52"/>
      <c r="B13" s="52"/>
      <c r="C13" s="52"/>
      <c r="D13" s="52"/>
      <c r="E13" s="52"/>
    </row>
    <row r="14" spans="1:5" ht="46.5" customHeight="1" x14ac:dyDescent="0.25">
      <c r="A14" s="52"/>
      <c r="B14" s="52"/>
      <c r="C14" s="52"/>
      <c r="D14" s="52"/>
      <c r="E14" s="52"/>
    </row>
  </sheetData>
  <mergeCells count="5">
    <mergeCell ref="A1:E1"/>
    <mergeCell ref="A2:E2"/>
    <mergeCell ref="A5:E5"/>
    <mergeCell ref="E7:E10"/>
    <mergeCell ref="A12:E14"/>
  </mergeCells>
  <printOptions horizontalCentered="1"/>
  <pageMargins left="0" right="0" top="0" bottom="0" header="0.51181102362204722" footer="0.51181102362204722"/>
  <pageSetup paperSize="9" scale="59" fitToHeight="0"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F11EF-0487-4BAC-89B6-4AA6D473AB4B}">
  <sheetPr>
    <tabColor rgb="FFFF0000"/>
    <pageSetUpPr fitToPage="1"/>
  </sheetPr>
  <dimension ref="A1:E14"/>
  <sheetViews>
    <sheetView showGridLines="0" view="pageBreakPreview" topLeftCell="A4" zoomScale="85" zoomScaleNormal="85" zoomScaleSheetLayoutView="85" workbookViewId="0">
      <selection activeCell="D6" sqref="D6"/>
    </sheetView>
  </sheetViews>
  <sheetFormatPr defaultColWidth="9.109375" defaultRowHeight="18.75" customHeight="1" x14ac:dyDescent="0.25"/>
  <cols>
    <col min="1" max="1" width="77.109375" style="5" customWidth="1"/>
    <col min="2" max="2" width="29.6640625" style="3" customWidth="1"/>
    <col min="3" max="3" width="24.109375" style="3" customWidth="1"/>
    <col min="4" max="4" width="32" style="3" customWidth="1"/>
    <col min="5" max="5" width="88.109375" style="1" customWidth="1"/>
    <col min="6" max="16384" width="9.109375" style="1"/>
  </cols>
  <sheetData>
    <row r="1" spans="1:5" ht="89.25" customHeight="1" thickBot="1" x14ac:dyDescent="0.3">
      <c r="A1" s="42" t="s">
        <v>61</v>
      </c>
      <c r="B1" s="43"/>
      <c r="C1" s="43"/>
      <c r="D1" s="43"/>
      <c r="E1" s="44"/>
    </row>
    <row r="2" spans="1:5" ht="44.25" customHeight="1" x14ac:dyDescent="0.25">
      <c r="A2" s="45" t="s">
        <v>5</v>
      </c>
      <c r="B2" s="46"/>
      <c r="C2" s="46"/>
      <c r="D2" s="46"/>
      <c r="E2" s="46"/>
    </row>
    <row r="3" spans="1:5" ht="69.599999999999994" x14ac:dyDescent="0.25">
      <c r="A3" s="17" t="s">
        <v>11</v>
      </c>
      <c r="B3" s="31" t="s">
        <v>44</v>
      </c>
      <c r="C3" s="31" t="s">
        <v>4</v>
      </c>
      <c r="D3" s="31" t="s">
        <v>45</v>
      </c>
      <c r="E3" s="31" t="s">
        <v>1</v>
      </c>
    </row>
    <row r="4" spans="1:5" ht="37.950000000000003" customHeight="1" x14ac:dyDescent="0.25">
      <c r="A4" s="16" t="s">
        <v>41</v>
      </c>
      <c r="B4" s="14" t="s">
        <v>21</v>
      </c>
      <c r="C4" s="14" t="s">
        <v>37</v>
      </c>
      <c r="D4" s="14">
        <v>2</v>
      </c>
      <c r="E4" s="15"/>
    </row>
    <row r="5" spans="1:5" ht="37.950000000000003" customHeight="1" x14ac:dyDescent="0.25">
      <c r="A5" s="47" t="s">
        <v>42</v>
      </c>
      <c r="B5" s="47"/>
      <c r="C5" s="47"/>
      <c r="D5" s="47"/>
      <c r="E5" s="48"/>
    </row>
    <row r="6" spans="1:5" s="9" customFormat="1" ht="30" x14ac:dyDescent="0.25">
      <c r="A6" s="22" t="s">
        <v>7</v>
      </c>
      <c r="B6" s="10"/>
      <c r="C6" s="24">
        <v>31</v>
      </c>
      <c r="D6" s="34">
        <f>B6*C6*$D$4</f>
        <v>0</v>
      </c>
      <c r="E6" s="2"/>
    </row>
    <row r="7" spans="1:5" ht="31.5" customHeight="1" x14ac:dyDescent="0.25">
      <c r="A7" s="22" t="s">
        <v>53</v>
      </c>
      <c r="B7" s="10"/>
      <c r="C7" s="6">
        <v>1</v>
      </c>
      <c r="D7" s="34">
        <f>B7*C7</f>
        <v>0</v>
      </c>
      <c r="E7" s="49" t="s">
        <v>18</v>
      </c>
    </row>
    <row r="8" spans="1:5" ht="45" x14ac:dyDescent="0.25">
      <c r="A8" s="22" t="s">
        <v>39</v>
      </c>
      <c r="B8" s="10"/>
      <c r="C8" s="6">
        <v>60</v>
      </c>
      <c r="D8" s="34">
        <f t="shared" ref="D8:D10" si="0">B8*C8</f>
        <v>0</v>
      </c>
      <c r="E8" s="50"/>
    </row>
    <row r="9" spans="1:5" ht="45" x14ac:dyDescent="0.25">
      <c r="A9" s="22" t="s">
        <v>40</v>
      </c>
      <c r="B9" s="10"/>
      <c r="C9" s="6">
        <v>60</v>
      </c>
      <c r="D9" s="34">
        <f t="shared" si="0"/>
        <v>0</v>
      </c>
      <c r="E9" s="50"/>
    </row>
    <row r="10" spans="1:5" ht="37.950000000000003" customHeight="1" x14ac:dyDescent="0.25">
      <c r="A10" s="22" t="s">
        <v>24</v>
      </c>
      <c r="B10" s="10"/>
      <c r="C10" s="6">
        <v>60</v>
      </c>
      <c r="D10" s="34">
        <f t="shared" si="0"/>
        <v>0</v>
      </c>
      <c r="E10" s="51"/>
    </row>
    <row r="11" spans="1:5" ht="37.950000000000003" customHeight="1" x14ac:dyDescent="0.25">
      <c r="A11" s="19" t="s">
        <v>3</v>
      </c>
      <c r="B11" s="11"/>
      <c r="C11" s="12"/>
      <c r="D11" s="35">
        <f>SUM(D6:D10)</f>
        <v>0</v>
      </c>
      <c r="E11" s="13"/>
    </row>
    <row r="12" spans="1:5" ht="18.75" customHeight="1" x14ac:dyDescent="0.25">
      <c r="A12" s="52" t="s">
        <v>10</v>
      </c>
      <c r="B12" s="52"/>
      <c r="C12" s="52"/>
      <c r="D12" s="52"/>
      <c r="E12" s="52"/>
    </row>
    <row r="13" spans="1:5" ht="277.5" customHeight="1" x14ac:dyDescent="0.25">
      <c r="A13" s="52"/>
      <c r="B13" s="52"/>
      <c r="C13" s="52"/>
      <c r="D13" s="52"/>
      <c r="E13" s="52"/>
    </row>
    <row r="14" spans="1:5" ht="46.5" customHeight="1" x14ac:dyDescent="0.25">
      <c r="A14" s="52"/>
      <c r="B14" s="52"/>
      <c r="C14" s="52"/>
      <c r="D14" s="52"/>
      <c r="E14" s="52"/>
    </row>
  </sheetData>
  <mergeCells count="5">
    <mergeCell ref="A1:E1"/>
    <mergeCell ref="A2:E2"/>
    <mergeCell ref="A5:E5"/>
    <mergeCell ref="E7:E10"/>
    <mergeCell ref="A12:E14"/>
  </mergeCells>
  <printOptions horizontalCentered="1"/>
  <pageMargins left="0" right="0" top="0" bottom="0" header="0.51181102362204722" footer="0.51181102362204722"/>
  <pageSetup paperSize="9" scale="59" fitToHeight="0"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77AC2-5C34-4C61-8BB7-CD061D221967}">
  <sheetPr>
    <tabColor rgb="FFFF0000"/>
    <pageSetUpPr fitToPage="1"/>
  </sheetPr>
  <dimension ref="A1:E14"/>
  <sheetViews>
    <sheetView showGridLines="0" view="pageBreakPreview" zoomScale="85" zoomScaleNormal="85" zoomScaleSheetLayoutView="85" workbookViewId="0">
      <selection sqref="A1:E1"/>
    </sheetView>
  </sheetViews>
  <sheetFormatPr defaultColWidth="9.109375" defaultRowHeight="18.75" customHeight="1" x14ac:dyDescent="0.25"/>
  <cols>
    <col min="1" max="1" width="77.109375" style="5" customWidth="1"/>
    <col min="2" max="2" width="29.6640625" style="3" customWidth="1"/>
    <col min="3" max="3" width="24.109375" style="3" customWidth="1"/>
    <col min="4" max="4" width="32" style="3" customWidth="1"/>
    <col min="5" max="5" width="88.109375" style="1" customWidth="1"/>
    <col min="6" max="16384" width="9.109375" style="1"/>
  </cols>
  <sheetData>
    <row r="1" spans="1:5" ht="89.25" customHeight="1" thickBot="1" x14ac:dyDescent="0.3">
      <c r="A1" s="42" t="s">
        <v>61</v>
      </c>
      <c r="B1" s="43"/>
      <c r="C1" s="43"/>
      <c r="D1" s="43"/>
      <c r="E1" s="44"/>
    </row>
    <row r="2" spans="1:5" ht="44.25" customHeight="1" x14ac:dyDescent="0.25">
      <c r="A2" s="45" t="s">
        <v>5</v>
      </c>
      <c r="B2" s="46"/>
      <c r="C2" s="46"/>
      <c r="D2" s="46"/>
      <c r="E2" s="46"/>
    </row>
    <row r="3" spans="1:5" ht="69.599999999999994" x14ac:dyDescent="0.25">
      <c r="A3" s="17" t="s">
        <v>11</v>
      </c>
      <c r="B3" s="31" t="s">
        <v>44</v>
      </c>
      <c r="C3" s="31" t="s">
        <v>4</v>
      </c>
      <c r="D3" s="31" t="s">
        <v>45</v>
      </c>
      <c r="E3" s="31" t="s">
        <v>1</v>
      </c>
    </row>
    <row r="4" spans="1:5" ht="37.950000000000003" customHeight="1" x14ac:dyDescent="0.25">
      <c r="A4" s="16" t="s">
        <v>41</v>
      </c>
      <c r="B4" s="14" t="s">
        <v>21</v>
      </c>
      <c r="C4" s="14" t="s">
        <v>37</v>
      </c>
      <c r="D4" s="14">
        <v>2</v>
      </c>
      <c r="E4" s="15"/>
    </row>
    <row r="5" spans="1:5" ht="37.950000000000003" customHeight="1" x14ac:dyDescent="0.25">
      <c r="A5" s="47" t="s">
        <v>43</v>
      </c>
      <c r="B5" s="47"/>
      <c r="C5" s="47"/>
      <c r="D5" s="47"/>
      <c r="E5" s="48"/>
    </row>
    <row r="6" spans="1:5" s="9" customFormat="1" ht="30" x14ac:dyDescent="0.25">
      <c r="A6" s="22" t="s">
        <v>7</v>
      </c>
      <c r="B6" s="10"/>
      <c r="C6" s="24">
        <v>31</v>
      </c>
      <c r="D6" s="34">
        <f>B6*C6*$D$4</f>
        <v>0</v>
      </c>
      <c r="E6" s="2"/>
    </row>
    <row r="7" spans="1:5" ht="31.5" customHeight="1" x14ac:dyDescent="0.25">
      <c r="A7" s="22" t="s">
        <v>53</v>
      </c>
      <c r="B7" s="10"/>
      <c r="C7" s="6">
        <v>1</v>
      </c>
      <c r="D7" s="34">
        <f>B7*C7</f>
        <v>0</v>
      </c>
      <c r="E7" s="49" t="s">
        <v>18</v>
      </c>
    </row>
    <row r="8" spans="1:5" ht="45" x14ac:dyDescent="0.25">
      <c r="A8" s="22" t="s">
        <v>39</v>
      </c>
      <c r="B8" s="10"/>
      <c r="C8" s="6">
        <v>60</v>
      </c>
      <c r="D8" s="34">
        <f t="shared" ref="D8:D10" si="0">B8*C8</f>
        <v>0</v>
      </c>
      <c r="E8" s="50"/>
    </row>
    <row r="9" spans="1:5" ht="45" x14ac:dyDescent="0.25">
      <c r="A9" s="22" t="s">
        <v>40</v>
      </c>
      <c r="B9" s="10"/>
      <c r="C9" s="6">
        <v>60</v>
      </c>
      <c r="D9" s="34">
        <f t="shared" si="0"/>
        <v>0</v>
      </c>
      <c r="E9" s="50"/>
    </row>
    <row r="10" spans="1:5" ht="37.950000000000003" customHeight="1" x14ac:dyDescent="0.25">
      <c r="A10" s="22" t="s">
        <v>24</v>
      </c>
      <c r="B10" s="10"/>
      <c r="C10" s="6">
        <v>60</v>
      </c>
      <c r="D10" s="34">
        <f t="shared" si="0"/>
        <v>0</v>
      </c>
      <c r="E10" s="51"/>
    </row>
    <row r="11" spans="1:5" ht="37.950000000000003" customHeight="1" x14ac:dyDescent="0.25">
      <c r="A11" s="19" t="s">
        <v>3</v>
      </c>
      <c r="B11" s="11"/>
      <c r="C11" s="12"/>
      <c r="D11" s="35">
        <f>SUM(D6:D10)</f>
        <v>0</v>
      </c>
      <c r="E11" s="13"/>
    </row>
    <row r="12" spans="1:5" ht="18.75" customHeight="1" x14ac:dyDescent="0.25">
      <c r="A12" s="52" t="s">
        <v>10</v>
      </c>
      <c r="B12" s="52"/>
      <c r="C12" s="52"/>
      <c r="D12" s="52"/>
      <c r="E12" s="52"/>
    </row>
    <row r="13" spans="1:5" ht="277.5" customHeight="1" x14ac:dyDescent="0.25">
      <c r="A13" s="52"/>
      <c r="B13" s="52"/>
      <c r="C13" s="52"/>
      <c r="D13" s="52"/>
      <c r="E13" s="52"/>
    </row>
    <row r="14" spans="1:5" ht="46.5" customHeight="1" x14ac:dyDescent="0.25">
      <c r="A14" s="52"/>
      <c r="B14" s="52"/>
      <c r="C14" s="52"/>
      <c r="D14" s="52"/>
      <c r="E14" s="52"/>
    </row>
  </sheetData>
  <mergeCells count="5">
    <mergeCell ref="A1:E1"/>
    <mergeCell ref="A2:E2"/>
    <mergeCell ref="A5:E5"/>
    <mergeCell ref="E7:E10"/>
    <mergeCell ref="A12:E14"/>
  </mergeCells>
  <printOptions horizontalCentered="1"/>
  <pageMargins left="0" right="0" top="0" bottom="0" header="0.51181102362204722" footer="0.51181102362204722"/>
  <pageSetup paperSize="9" scale="59" fitToHeight="0" orientation="landscape"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7317D-D76F-4289-A022-1052E0D3A9F2}">
  <sheetPr>
    <tabColor rgb="FFFF0000"/>
    <pageSetUpPr fitToPage="1"/>
  </sheetPr>
  <dimension ref="A1:E14"/>
  <sheetViews>
    <sheetView showGridLines="0" view="pageBreakPreview" topLeftCell="A4" zoomScale="85" zoomScaleNormal="85" zoomScaleSheetLayoutView="85" workbookViewId="0">
      <selection activeCell="D6" sqref="D6"/>
    </sheetView>
  </sheetViews>
  <sheetFormatPr defaultColWidth="9.109375" defaultRowHeight="18.75" customHeight="1" x14ac:dyDescent="0.25"/>
  <cols>
    <col min="1" max="1" width="77.109375" style="5" customWidth="1"/>
    <col min="2" max="2" width="29.6640625" style="3" customWidth="1"/>
    <col min="3" max="3" width="24.109375" style="3" customWidth="1"/>
    <col min="4" max="4" width="32" style="3" customWidth="1"/>
    <col min="5" max="5" width="88.109375" style="1" customWidth="1"/>
    <col min="6" max="16384" width="9.109375" style="1"/>
  </cols>
  <sheetData>
    <row r="1" spans="1:5" ht="89.25" customHeight="1" thickBot="1" x14ac:dyDescent="0.3">
      <c r="A1" s="42" t="s">
        <v>61</v>
      </c>
      <c r="B1" s="43"/>
      <c r="C1" s="43"/>
      <c r="D1" s="43"/>
      <c r="E1" s="44"/>
    </row>
    <row r="2" spans="1:5" ht="44.25" customHeight="1" x14ac:dyDescent="0.25">
      <c r="A2" s="45" t="s">
        <v>5</v>
      </c>
      <c r="B2" s="46"/>
      <c r="C2" s="46"/>
      <c r="D2" s="46"/>
      <c r="E2" s="46"/>
    </row>
    <row r="3" spans="1:5" ht="69.599999999999994" x14ac:dyDescent="0.25">
      <c r="A3" s="17" t="s">
        <v>11</v>
      </c>
      <c r="B3" s="31" t="s">
        <v>44</v>
      </c>
      <c r="C3" s="31" t="s">
        <v>4</v>
      </c>
      <c r="D3" s="31" t="s">
        <v>45</v>
      </c>
      <c r="E3" s="31" t="s">
        <v>1</v>
      </c>
    </row>
    <row r="4" spans="1:5" ht="37.950000000000003" customHeight="1" x14ac:dyDescent="0.25">
      <c r="A4" s="16" t="s">
        <v>41</v>
      </c>
      <c r="B4" s="14" t="s">
        <v>21</v>
      </c>
      <c r="C4" s="14" t="s">
        <v>37</v>
      </c>
      <c r="D4" s="14">
        <v>2</v>
      </c>
      <c r="E4" s="15"/>
    </row>
    <row r="5" spans="1:5" ht="37.950000000000003" customHeight="1" x14ac:dyDescent="0.25">
      <c r="A5" s="47" t="s">
        <v>47</v>
      </c>
      <c r="B5" s="47"/>
      <c r="C5" s="47"/>
      <c r="D5" s="47"/>
      <c r="E5" s="48"/>
    </row>
    <row r="6" spans="1:5" s="9" customFormat="1" ht="30" x14ac:dyDescent="0.25">
      <c r="A6" s="22" t="s">
        <v>7</v>
      </c>
      <c r="B6" s="10"/>
      <c r="C6" s="24">
        <v>31</v>
      </c>
      <c r="D6" s="34">
        <f>B6*C6*$D$4</f>
        <v>0</v>
      </c>
      <c r="E6" s="2"/>
    </row>
    <row r="7" spans="1:5" ht="31.5" customHeight="1" x14ac:dyDescent="0.25">
      <c r="A7" s="22" t="s">
        <v>53</v>
      </c>
      <c r="B7" s="10"/>
      <c r="C7" s="6">
        <v>1</v>
      </c>
      <c r="D7" s="34">
        <f>B7*C7</f>
        <v>0</v>
      </c>
      <c r="E7" s="49" t="s">
        <v>18</v>
      </c>
    </row>
    <row r="8" spans="1:5" ht="45" x14ac:dyDescent="0.25">
      <c r="A8" s="22" t="s">
        <v>39</v>
      </c>
      <c r="B8" s="10"/>
      <c r="C8" s="6">
        <v>60</v>
      </c>
      <c r="D8" s="34">
        <f t="shared" ref="D8:D10" si="0">B8*C8</f>
        <v>0</v>
      </c>
      <c r="E8" s="50"/>
    </row>
    <row r="9" spans="1:5" ht="45" x14ac:dyDescent="0.25">
      <c r="A9" s="22" t="s">
        <v>40</v>
      </c>
      <c r="B9" s="10"/>
      <c r="C9" s="6">
        <v>60</v>
      </c>
      <c r="D9" s="34">
        <f t="shared" si="0"/>
        <v>0</v>
      </c>
      <c r="E9" s="50"/>
    </row>
    <row r="10" spans="1:5" ht="37.950000000000003" customHeight="1" x14ac:dyDescent="0.25">
      <c r="A10" s="22" t="s">
        <v>24</v>
      </c>
      <c r="B10" s="10"/>
      <c r="C10" s="6">
        <v>60</v>
      </c>
      <c r="D10" s="34">
        <f t="shared" si="0"/>
        <v>0</v>
      </c>
      <c r="E10" s="51"/>
    </row>
    <row r="11" spans="1:5" ht="37.950000000000003" customHeight="1" x14ac:dyDescent="0.25">
      <c r="A11" s="19" t="s">
        <v>3</v>
      </c>
      <c r="B11" s="11"/>
      <c r="C11" s="12"/>
      <c r="D11" s="35">
        <f>SUM(D6:D10)</f>
        <v>0</v>
      </c>
      <c r="E11" s="13"/>
    </row>
    <row r="12" spans="1:5" ht="18.75" customHeight="1" x14ac:dyDescent="0.25">
      <c r="A12" s="52" t="s">
        <v>10</v>
      </c>
      <c r="B12" s="52"/>
      <c r="C12" s="52"/>
      <c r="D12" s="52"/>
      <c r="E12" s="52"/>
    </row>
    <row r="13" spans="1:5" ht="277.5" customHeight="1" x14ac:dyDescent="0.25">
      <c r="A13" s="52"/>
      <c r="B13" s="52"/>
      <c r="C13" s="52"/>
      <c r="D13" s="52"/>
      <c r="E13" s="52"/>
    </row>
    <row r="14" spans="1:5" ht="46.5" customHeight="1" x14ac:dyDescent="0.25">
      <c r="A14" s="52"/>
      <c r="B14" s="52"/>
      <c r="C14" s="52"/>
      <c r="D14" s="52"/>
      <c r="E14" s="52"/>
    </row>
  </sheetData>
  <mergeCells count="5">
    <mergeCell ref="A1:E1"/>
    <mergeCell ref="A2:E2"/>
    <mergeCell ref="A5:E5"/>
    <mergeCell ref="E7:E10"/>
    <mergeCell ref="A12:E14"/>
  </mergeCells>
  <printOptions horizontalCentered="1"/>
  <pageMargins left="0" right="0" top="0" bottom="0" header="0.51181102362204722" footer="0.51181102362204722"/>
  <pageSetup paperSize="9" scale="59" fitToHeight="0" orientation="landscape"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FB310-A300-4C3D-BDC4-9D1A271DABB6}">
  <sheetPr>
    <tabColor rgb="FFFF0000"/>
    <pageSetUpPr fitToPage="1"/>
  </sheetPr>
  <dimension ref="A1:E14"/>
  <sheetViews>
    <sheetView showGridLines="0" view="pageBreakPreview" zoomScale="85" zoomScaleNormal="85" zoomScaleSheetLayoutView="85" workbookViewId="0">
      <selection sqref="A1:E1"/>
    </sheetView>
  </sheetViews>
  <sheetFormatPr defaultColWidth="9.109375" defaultRowHeight="18.75" customHeight="1" x14ac:dyDescent="0.25"/>
  <cols>
    <col min="1" max="1" width="77.109375" style="5" customWidth="1"/>
    <col min="2" max="2" width="29.6640625" style="3" customWidth="1"/>
    <col min="3" max="3" width="24.109375" style="3" customWidth="1"/>
    <col min="4" max="4" width="32" style="3" customWidth="1"/>
    <col min="5" max="5" width="88.109375" style="1" customWidth="1"/>
    <col min="6" max="16384" width="9.109375" style="1"/>
  </cols>
  <sheetData>
    <row r="1" spans="1:5" ht="89.25" customHeight="1" thickBot="1" x14ac:dyDescent="0.3">
      <c r="A1" s="42" t="s">
        <v>61</v>
      </c>
      <c r="B1" s="43"/>
      <c r="C1" s="43"/>
      <c r="D1" s="43"/>
      <c r="E1" s="44"/>
    </row>
    <row r="2" spans="1:5" ht="44.25" customHeight="1" x14ac:dyDescent="0.25">
      <c r="A2" s="45" t="s">
        <v>5</v>
      </c>
      <c r="B2" s="46"/>
      <c r="C2" s="46"/>
      <c r="D2" s="46"/>
      <c r="E2" s="46"/>
    </row>
    <row r="3" spans="1:5" ht="69.599999999999994" x14ac:dyDescent="0.25">
      <c r="A3" s="17" t="s">
        <v>11</v>
      </c>
      <c r="B3" s="31" t="s">
        <v>44</v>
      </c>
      <c r="C3" s="31" t="s">
        <v>4</v>
      </c>
      <c r="D3" s="31" t="s">
        <v>45</v>
      </c>
      <c r="E3" s="31" t="s">
        <v>1</v>
      </c>
    </row>
    <row r="4" spans="1:5" ht="37.950000000000003" customHeight="1" x14ac:dyDescent="0.25">
      <c r="A4" s="16" t="s">
        <v>41</v>
      </c>
      <c r="B4" s="14" t="s">
        <v>21</v>
      </c>
      <c r="C4" s="14" t="s">
        <v>37</v>
      </c>
      <c r="D4" s="14">
        <v>2</v>
      </c>
      <c r="E4" s="15"/>
    </row>
    <row r="5" spans="1:5" ht="37.950000000000003" customHeight="1" x14ac:dyDescent="0.25">
      <c r="A5" s="47" t="s">
        <v>46</v>
      </c>
      <c r="B5" s="47"/>
      <c r="C5" s="47"/>
      <c r="D5" s="47"/>
      <c r="E5" s="48"/>
    </row>
    <row r="6" spans="1:5" s="9" customFormat="1" ht="30" x14ac:dyDescent="0.25">
      <c r="A6" s="22" t="s">
        <v>7</v>
      </c>
      <c r="B6" s="10"/>
      <c r="C6" s="24">
        <v>31</v>
      </c>
      <c r="D6" s="34">
        <f>B6*C6*$D$4</f>
        <v>0</v>
      </c>
      <c r="E6" s="2"/>
    </row>
    <row r="7" spans="1:5" ht="31.5" customHeight="1" x14ac:dyDescent="0.25">
      <c r="A7" s="22" t="s">
        <v>53</v>
      </c>
      <c r="B7" s="10"/>
      <c r="C7" s="6">
        <v>1</v>
      </c>
      <c r="D7" s="34">
        <f>B7*C7</f>
        <v>0</v>
      </c>
      <c r="E7" s="49" t="s">
        <v>18</v>
      </c>
    </row>
    <row r="8" spans="1:5" ht="45" x14ac:dyDescent="0.25">
      <c r="A8" s="22" t="s">
        <v>39</v>
      </c>
      <c r="B8" s="10"/>
      <c r="C8" s="6">
        <v>60</v>
      </c>
      <c r="D8" s="34">
        <f t="shared" ref="D8:D10" si="0">B8*C8</f>
        <v>0</v>
      </c>
      <c r="E8" s="50"/>
    </row>
    <row r="9" spans="1:5" ht="45" x14ac:dyDescent="0.25">
      <c r="A9" s="22" t="s">
        <v>40</v>
      </c>
      <c r="B9" s="10"/>
      <c r="C9" s="6">
        <v>60</v>
      </c>
      <c r="D9" s="34">
        <f t="shared" si="0"/>
        <v>0</v>
      </c>
      <c r="E9" s="50"/>
    </row>
    <row r="10" spans="1:5" ht="37.950000000000003" customHeight="1" x14ac:dyDescent="0.25">
      <c r="A10" s="22" t="s">
        <v>24</v>
      </c>
      <c r="B10" s="10"/>
      <c r="C10" s="6">
        <v>60</v>
      </c>
      <c r="D10" s="34">
        <f t="shared" si="0"/>
        <v>0</v>
      </c>
      <c r="E10" s="51"/>
    </row>
    <row r="11" spans="1:5" ht="37.950000000000003" customHeight="1" x14ac:dyDescent="0.25">
      <c r="A11" s="19" t="s">
        <v>3</v>
      </c>
      <c r="B11" s="11"/>
      <c r="C11" s="12"/>
      <c r="D11" s="35">
        <f>SUM(D6:D10)</f>
        <v>0</v>
      </c>
      <c r="E11" s="13"/>
    </row>
    <row r="12" spans="1:5" ht="18.75" customHeight="1" x14ac:dyDescent="0.25">
      <c r="A12" s="52" t="s">
        <v>10</v>
      </c>
      <c r="B12" s="52"/>
      <c r="C12" s="52"/>
      <c r="D12" s="52"/>
      <c r="E12" s="52"/>
    </row>
    <row r="13" spans="1:5" ht="277.5" customHeight="1" x14ac:dyDescent="0.25">
      <c r="A13" s="52"/>
      <c r="B13" s="52"/>
      <c r="C13" s="52"/>
      <c r="D13" s="52"/>
      <c r="E13" s="52"/>
    </row>
    <row r="14" spans="1:5" ht="46.5" customHeight="1" x14ac:dyDescent="0.25">
      <c r="A14" s="52"/>
      <c r="B14" s="52"/>
      <c r="C14" s="52"/>
      <c r="D14" s="52"/>
      <c r="E14" s="52"/>
    </row>
  </sheetData>
  <mergeCells count="5">
    <mergeCell ref="A1:E1"/>
    <mergeCell ref="A2:E2"/>
    <mergeCell ref="A5:E5"/>
    <mergeCell ref="E7:E10"/>
    <mergeCell ref="A12:E14"/>
  </mergeCells>
  <printOptions horizontalCentered="1"/>
  <pageMargins left="0" right="0" top="0" bottom="0" header="0.51181102362204722" footer="0.51181102362204722"/>
  <pageSetup paperSize="9" scale="59" fitToHeight="0" orientation="landscape"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9557D-AE26-4AE8-9F54-B630470F4C29}">
  <sheetPr>
    <tabColor theme="9"/>
    <pageSetUpPr fitToPage="1"/>
  </sheetPr>
  <dimension ref="A1:E13"/>
  <sheetViews>
    <sheetView showGridLines="0" view="pageBreakPreview" zoomScale="85" zoomScaleNormal="85" zoomScaleSheetLayoutView="85" workbookViewId="0">
      <selection activeCell="C6" sqref="C6"/>
    </sheetView>
  </sheetViews>
  <sheetFormatPr defaultColWidth="9.109375" defaultRowHeight="18.75" customHeight="1" x14ac:dyDescent="0.25"/>
  <cols>
    <col min="1" max="1" width="77.109375" style="5" customWidth="1"/>
    <col min="2" max="2" width="29.6640625" style="3" customWidth="1"/>
    <col min="3" max="3" width="24.109375" style="3" customWidth="1"/>
    <col min="4" max="4" width="32" style="3" customWidth="1"/>
    <col min="5" max="5" width="88.109375" style="1" customWidth="1"/>
    <col min="6" max="16384" width="9.109375" style="1"/>
  </cols>
  <sheetData>
    <row r="1" spans="1:5" ht="82.5" customHeight="1" thickBot="1" x14ac:dyDescent="0.3">
      <c r="A1" s="42" t="s">
        <v>61</v>
      </c>
      <c r="B1" s="43"/>
      <c r="C1" s="43"/>
      <c r="D1" s="43"/>
      <c r="E1" s="44"/>
    </row>
    <row r="2" spans="1:5" ht="33" customHeight="1" x14ac:dyDescent="0.25">
      <c r="A2" s="45" t="s">
        <v>5</v>
      </c>
      <c r="B2" s="46"/>
      <c r="C2" s="46"/>
      <c r="D2" s="46"/>
      <c r="E2" s="46"/>
    </row>
    <row r="3" spans="1:5" ht="69.599999999999994" x14ac:dyDescent="0.25">
      <c r="A3" s="17" t="s">
        <v>0</v>
      </c>
      <c r="B3" s="18" t="s">
        <v>6</v>
      </c>
      <c r="C3" s="28" t="s">
        <v>30</v>
      </c>
      <c r="D3" s="54" t="s">
        <v>1</v>
      </c>
      <c r="E3" s="54"/>
    </row>
    <row r="4" spans="1:5" ht="31.5" customHeight="1" x14ac:dyDescent="0.25">
      <c r="A4" s="20" t="s">
        <v>35</v>
      </c>
      <c r="B4" s="8"/>
      <c r="C4" s="4"/>
      <c r="D4" s="55" t="s">
        <v>2</v>
      </c>
      <c r="E4" s="55"/>
    </row>
    <row r="5" spans="1:5" ht="69" customHeight="1" x14ac:dyDescent="0.25">
      <c r="A5" s="7" t="s">
        <v>58</v>
      </c>
      <c r="B5" s="26" t="s">
        <v>27</v>
      </c>
      <c r="C5" s="34"/>
      <c r="D5" s="56"/>
      <c r="E5" s="57"/>
    </row>
    <row r="6" spans="1:5" ht="60" x14ac:dyDescent="0.25">
      <c r="A6" s="21" t="s">
        <v>15</v>
      </c>
      <c r="B6" s="26" t="s">
        <v>32</v>
      </c>
      <c r="C6" s="34"/>
      <c r="D6" s="29"/>
      <c r="E6" s="30"/>
    </row>
    <row r="7" spans="1:5" ht="62.25" customHeight="1" x14ac:dyDescent="0.25">
      <c r="A7" s="7" t="s">
        <v>16</v>
      </c>
      <c r="B7" s="26" t="s">
        <v>33</v>
      </c>
      <c r="C7" s="34"/>
      <c r="D7" s="58"/>
      <c r="E7" s="58"/>
    </row>
    <row r="8" spans="1:5" ht="39" customHeight="1" x14ac:dyDescent="0.25">
      <c r="A8" s="21" t="s">
        <v>17</v>
      </c>
      <c r="B8" s="26" t="s">
        <v>34</v>
      </c>
      <c r="C8" s="34"/>
      <c r="D8" s="53" t="s">
        <v>12</v>
      </c>
      <c r="E8" s="53"/>
    </row>
    <row r="9" spans="1:5" ht="18.75" customHeight="1" x14ac:dyDescent="0.25">
      <c r="A9" s="19" t="s">
        <v>3</v>
      </c>
      <c r="B9" s="11"/>
      <c r="C9" s="35" t="e">
        <f>SUM(C5:C8)+SUM(#REF!)</f>
        <v>#REF!</v>
      </c>
      <c r="D9" s="11"/>
      <c r="E9" s="13"/>
    </row>
    <row r="10" spans="1:5" ht="36" customHeight="1" x14ac:dyDescent="0.25">
      <c r="A10" s="19"/>
      <c r="B10" s="11"/>
      <c r="C10" s="11"/>
      <c r="D10" s="11"/>
      <c r="E10" s="13"/>
    </row>
    <row r="11" spans="1:5" ht="36" customHeight="1" x14ac:dyDescent="0.25">
      <c r="A11" s="52" t="s">
        <v>13</v>
      </c>
      <c r="B11" s="52"/>
      <c r="C11" s="52"/>
      <c r="D11" s="52"/>
      <c r="E11" s="52"/>
    </row>
    <row r="12" spans="1:5" ht="30" customHeight="1" x14ac:dyDescent="0.25">
      <c r="A12" s="52"/>
      <c r="B12" s="52"/>
      <c r="C12" s="52"/>
      <c r="D12" s="52"/>
      <c r="E12" s="52"/>
    </row>
    <row r="13" spans="1:5" ht="18.75" customHeight="1" x14ac:dyDescent="0.25">
      <c r="A13" s="52"/>
      <c r="B13" s="52"/>
      <c r="C13" s="52"/>
      <c r="D13" s="52"/>
      <c r="E13" s="52"/>
    </row>
  </sheetData>
  <mergeCells count="8">
    <mergeCell ref="D8:E8"/>
    <mergeCell ref="A11:E13"/>
    <mergeCell ref="A1:E1"/>
    <mergeCell ref="A2:E2"/>
    <mergeCell ref="D3:E3"/>
    <mergeCell ref="D4:E4"/>
    <mergeCell ref="D5:E5"/>
    <mergeCell ref="D7:E7"/>
  </mergeCells>
  <printOptions horizontalCentered="1"/>
  <pageMargins left="0" right="0" top="0" bottom="0" header="0.51181102362204722" footer="0.51181102362204722"/>
  <pageSetup paperSize="9" scale="59" fitToHeight="0" orientation="landscape"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pageSetUpPr fitToPage="1"/>
  </sheetPr>
  <dimension ref="A1:E14"/>
  <sheetViews>
    <sheetView showGridLines="0" view="pageBreakPreview" zoomScale="85" zoomScaleNormal="85" zoomScaleSheetLayoutView="85" workbookViewId="0">
      <selection activeCell="E6" sqref="E6"/>
    </sheetView>
  </sheetViews>
  <sheetFormatPr defaultColWidth="9.109375" defaultRowHeight="18.75" customHeight="1" x14ac:dyDescent="0.25"/>
  <cols>
    <col min="1" max="1" width="77.109375" style="5" customWidth="1"/>
    <col min="2" max="2" width="29.6640625" style="3" customWidth="1"/>
    <col min="3" max="3" width="24.109375" style="3" customWidth="1"/>
    <col min="4" max="4" width="32" style="3" customWidth="1"/>
    <col min="5" max="5" width="88.109375" style="1" customWidth="1"/>
    <col min="6" max="16384" width="9.109375" style="1"/>
  </cols>
  <sheetData>
    <row r="1" spans="1:5" ht="82.5" customHeight="1" thickBot="1" x14ac:dyDescent="0.3">
      <c r="A1" s="42" t="s">
        <v>61</v>
      </c>
      <c r="B1" s="43"/>
      <c r="C1" s="43"/>
      <c r="D1" s="43"/>
      <c r="E1" s="44"/>
    </row>
    <row r="2" spans="1:5" ht="33" customHeight="1" x14ac:dyDescent="0.25">
      <c r="A2" s="45" t="s">
        <v>5</v>
      </c>
      <c r="B2" s="46"/>
      <c r="C2" s="46"/>
      <c r="D2" s="46"/>
      <c r="E2" s="46"/>
    </row>
    <row r="3" spans="1:5" ht="69.599999999999994" x14ac:dyDescent="0.25">
      <c r="A3" s="17" t="s">
        <v>0</v>
      </c>
      <c r="B3" s="18" t="s">
        <v>6</v>
      </c>
      <c r="C3" s="31" t="s">
        <v>30</v>
      </c>
      <c r="D3" s="54" t="s">
        <v>1</v>
      </c>
      <c r="E3" s="54"/>
    </row>
    <row r="4" spans="1:5" ht="31.5" customHeight="1" x14ac:dyDescent="0.25">
      <c r="A4" s="20" t="s">
        <v>31</v>
      </c>
      <c r="B4" s="8"/>
      <c r="C4" s="4"/>
      <c r="D4" s="55" t="s">
        <v>2</v>
      </c>
      <c r="E4" s="55"/>
    </row>
    <row r="5" spans="1:5" ht="69" customHeight="1" x14ac:dyDescent="0.25">
      <c r="A5" s="7" t="s">
        <v>54</v>
      </c>
      <c r="B5" s="26" t="s">
        <v>26</v>
      </c>
      <c r="C5" s="34"/>
      <c r="D5" s="56"/>
      <c r="E5" s="57"/>
    </row>
    <row r="6" spans="1:5" ht="69" customHeight="1" x14ac:dyDescent="0.25">
      <c r="A6" s="21" t="s">
        <v>70</v>
      </c>
      <c r="B6" s="26" t="s">
        <v>28</v>
      </c>
      <c r="C6" s="34"/>
      <c r="D6" s="40"/>
      <c r="E6" s="41"/>
    </row>
    <row r="7" spans="1:5" ht="60" x14ac:dyDescent="0.25">
      <c r="A7" s="21" t="s">
        <v>15</v>
      </c>
      <c r="B7" s="26" t="s">
        <v>28</v>
      </c>
      <c r="C7" s="34"/>
      <c r="D7" s="32"/>
      <c r="E7" s="33"/>
    </row>
    <row r="8" spans="1:5" ht="62.25" customHeight="1" x14ac:dyDescent="0.25">
      <c r="A8" s="7" t="s">
        <v>55</v>
      </c>
      <c r="B8" s="26" t="s">
        <v>27</v>
      </c>
      <c r="C8" s="34"/>
      <c r="D8" s="58"/>
      <c r="E8" s="58"/>
    </row>
    <row r="9" spans="1:5" ht="39" customHeight="1" x14ac:dyDescent="0.25">
      <c r="A9" s="21" t="s">
        <v>17</v>
      </c>
      <c r="B9" s="26" t="s">
        <v>29</v>
      </c>
      <c r="C9" s="34"/>
      <c r="D9" s="53" t="s">
        <v>12</v>
      </c>
      <c r="E9" s="53"/>
    </row>
    <row r="10" spans="1:5" ht="18.75" customHeight="1" x14ac:dyDescent="0.25">
      <c r="A10" s="19" t="s">
        <v>3</v>
      </c>
      <c r="B10" s="11"/>
      <c r="C10" s="35" t="e">
        <f>SUM(C5:C9)+SUM(#REF!)</f>
        <v>#REF!</v>
      </c>
      <c r="D10" s="11"/>
      <c r="E10" s="13"/>
    </row>
    <row r="11" spans="1:5" ht="36" customHeight="1" x14ac:dyDescent="0.25">
      <c r="A11" s="19"/>
      <c r="B11" s="11"/>
      <c r="C11" s="11"/>
      <c r="D11" s="11"/>
      <c r="E11" s="13"/>
    </row>
    <row r="12" spans="1:5" ht="36" customHeight="1" x14ac:dyDescent="0.25">
      <c r="A12" s="52" t="s">
        <v>13</v>
      </c>
      <c r="B12" s="52"/>
      <c r="C12" s="52"/>
      <c r="D12" s="52"/>
      <c r="E12" s="52"/>
    </row>
    <row r="13" spans="1:5" ht="30" customHeight="1" x14ac:dyDescent="0.25">
      <c r="A13" s="52"/>
      <c r="B13" s="52"/>
      <c r="C13" s="52"/>
      <c r="D13" s="52"/>
      <c r="E13" s="52"/>
    </row>
    <row r="14" spans="1:5" ht="18.75" customHeight="1" x14ac:dyDescent="0.25">
      <c r="A14" s="52"/>
      <c r="B14" s="52"/>
      <c r="C14" s="52"/>
      <c r="D14" s="52"/>
      <c r="E14" s="52"/>
    </row>
  </sheetData>
  <mergeCells count="8">
    <mergeCell ref="A1:E1"/>
    <mergeCell ref="A2:E2"/>
    <mergeCell ref="A12:E14"/>
    <mergeCell ref="D8:E8"/>
    <mergeCell ref="D9:E9"/>
    <mergeCell ref="D3:E3"/>
    <mergeCell ref="D4:E4"/>
    <mergeCell ref="D5:E5"/>
  </mergeCells>
  <printOptions horizontalCentered="1"/>
  <pageMargins left="0" right="0" top="0" bottom="0" header="0.51181102362204722" footer="0.51181102362204722"/>
  <pageSetup paperSize="9" scale="59" fitToHeight="0" orientation="landscape"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249977111117893"/>
    <pageSetUpPr fitToPage="1"/>
  </sheetPr>
  <dimension ref="A1:E9"/>
  <sheetViews>
    <sheetView showGridLines="0" view="pageBreakPreview" zoomScale="85" zoomScaleNormal="85" zoomScaleSheetLayoutView="85" workbookViewId="0">
      <selection activeCell="C5" sqref="C5:C6"/>
    </sheetView>
  </sheetViews>
  <sheetFormatPr defaultColWidth="9.109375" defaultRowHeight="18.75" customHeight="1" x14ac:dyDescent="0.25"/>
  <cols>
    <col min="1" max="1" width="78.88671875" style="5" customWidth="1"/>
    <col min="2" max="2" width="29.6640625" style="3" customWidth="1"/>
    <col min="3" max="3" width="24.109375" style="3" customWidth="1"/>
    <col min="4" max="4" width="32" style="3" customWidth="1"/>
    <col min="5" max="5" width="88.109375" style="1" customWidth="1"/>
    <col min="6" max="16384" width="9.109375" style="1"/>
  </cols>
  <sheetData>
    <row r="1" spans="1:5" ht="89.25" customHeight="1" thickBot="1" x14ac:dyDescent="0.3">
      <c r="A1" s="42" t="s">
        <v>61</v>
      </c>
      <c r="B1" s="43"/>
      <c r="C1" s="43"/>
      <c r="D1" s="43"/>
      <c r="E1" s="44"/>
    </row>
    <row r="2" spans="1:5" ht="44.25" customHeight="1" x14ac:dyDescent="0.25">
      <c r="A2" s="45" t="s">
        <v>5</v>
      </c>
      <c r="B2" s="46"/>
      <c r="C2" s="46"/>
      <c r="D2" s="46"/>
      <c r="E2" s="46"/>
    </row>
    <row r="3" spans="1:5" ht="34.799999999999997" x14ac:dyDescent="0.25">
      <c r="A3" s="17" t="s">
        <v>8</v>
      </c>
      <c r="B3" s="18" t="s">
        <v>6</v>
      </c>
      <c r="C3" s="23" t="s">
        <v>36</v>
      </c>
      <c r="D3" s="54" t="s">
        <v>1</v>
      </c>
      <c r="E3" s="54"/>
    </row>
    <row r="4" spans="1:5" ht="20.399999999999999" x14ac:dyDescent="0.25">
      <c r="A4" s="20"/>
      <c r="B4" s="8"/>
      <c r="C4" s="4"/>
      <c r="D4" s="55" t="s">
        <v>9</v>
      </c>
      <c r="E4" s="55"/>
    </row>
    <row r="5" spans="1:5" ht="64.05" customHeight="1" x14ac:dyDescent="0.25">
      <c r="A5" s="7" t="s">
        <v>60</v>
      </c>
      <c r="B5" s="27" t="s">
        <v>57</v>
      </c>
      <c r="C5" s="34"/>
      <c r="D5" s="56"/>
      <c r="E5" s="57"/>
    </row>
    <row r="6" spans="1:5" ht="55.95" customHeight="1" x14ac:dyDescent="0.25">
      <c r="A6" s="7" t="s">
        <v>59</v>
      </c>
      <c r="B6" s="27" t="s">
        <v>56</v>
      </c>
      <c r="C6" s="34"/>
      <c r="D6" s="56"/>
      <c r="E6" s="57"/>
    </row>
    <row r="7" spans="1:5" ht="33.75" customHeight="1" x14ac:dyDescent="0.25">
      <c r="A7" s="52" t="s">
        <v>14</v>
      </c>
      <c r="B7" s="52"/>
      <c r="C7" s="52"/>
      <c r="D7" s="52"/>
      <c r="E7" s="52"/>
    </row>
    <row r="8" spans="1:5" ht="33.75" customHeight="1" x14ac:dyDescent="0.25">
      <c r="A8" s="52"/>
      <c r="B8" s="52"/>
      <c r="C8" s="52"/>
      <c r="D8" s="52"/>
      <c r="E8" s="52"/>
    </row>
    <row r="9" spans="1:5" ht="33.75" customHeight="1" x14ac:dyDescent="0.25">
      <c r="A9" s="52"/>
      <c r="B9" s="52"/>
      <c r="C9" s="52"/>
      <c r="D9" s="52"/>
      <c r="E9" s="52"/>
    </row>
  </sheetData>
  <mergeCells count="7">
    <mergeCell ref="A7:E9"/>
    <mergeCell ref="D3:E3"/>
    <mergeCell ref="A1:E1"/>
    <mergeCell ref="A2:E2"/>
    <mergeCell ref="D4:E4"/>
    <mergeCell ref="D5:E5"/>
    <mergeCell ref="D6:E6"/>
  </mergeCells>
  <printOptions horizontalCentered="1"/>
  <pageMargins left="0" right="0" top="0" bottom="0" header="0.51181102362204722" footer="0.51181102362204722"/>
  <pageSetup paperSize="9" scale="59" fitToHeight="0" orientation="landscape"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796A3-B3BA-4A1D-9F10-F46AFBC86B6A}">
  <sheetPr>
    <tabColor rgb="FF00B050"/>
    <pageSetUpPr fitToPage="1"/>
  </sheetPr>
  <dimension ref="A1:H6"/>
  <sheetViews>
    <sheetView showGridLines="0" tabSelected="1" view="pageBreakPreview" zoomScale="70" zoomScaleNormal="85" zoomScaleSheetLayoutView="70" workbookViewId="0">
      <selection activeCell="F4" sqref="F4"/>
    </sheetView>
  </sheetViews>
  <sheetFormatPr defaultColWidth="9.109375" defaultRowHeight="18.75" customHeight="1" x14ac:dyDescent="0.25"/>
  <cols>
    <col min="1" max="1" width="78.88671875" style="5" customWidth="1"/>
    <col min="2" max="2" width="29.6640625" style="3" customWidth="1"/>
    <col min="3" max="3" width="24.109375" style="3" customWidth="1"/>
    <col min="4" max="6" width="32" style="3" customWidth="1"/>
    <col min="7" max="7" width="88.109375" style="1" customWidth="1"/>
    <col min="8" max="16384" width="9.109375" style="1"/>
  </cols>
  <sheetData>
    <row r="1" spans="1:8" ht="89.25" customHeight="1" thickBot="1" x14ac:dyDescent="0.3">
      <c r="A1" s="42" t="s">
        <v>61</v>
      </c>
      <c r="B1" s="43"/>
      <c r="C1" s="43"/>
      <c r="D1" s="43"/>
      <c r="E1" s="43"/>
      <c r="F1" s="43"/>
      <c r="G1" s="44"/>
    </row>
    <row r="2" spans="1:8" ht="44.25" customHeight="1" x14ac:dyDescent="0.25">
      <c r="A2" s="45" t="s">
        <v>5</v>
      </c>
      <c r="B2" s="46"/>
      <c r="C2" s="46"/>
      <c r="D2" s="46"/>
      <c r="E2" s="46"/>
      <c r="F2" s="46"/>
      <c r="G2" s="46"/>
    </row>
    <row r="3" spans="1:8" ht="52.2" x14ac:dyDescent="0.25">
      <c r="A3" s="59" t="s">
        <v>63</v>
      </c>
      <c r="B3" s="60"/>
      <c r="C3" s="37" t="s">
        <v>62</v>
      </c>
      <c r="D3" s="36" t="s">
        <v>44</v>
      </c>
      <c r="E3" s="36" t="s">
        <v>64</v>
      </c>
      <c r="F3" s="36" t="s">
        <v>45</v>
      </c>
      <c r="G3" s="36" t="s">
        <v>1</v>
      </c>
      <c r="H3"/>
    </row>
    <row r="4" spans="1:8" ht="136.19999999999999" customHeight="1" x14ac:dyDescent="0.25">
      <c r="A4" s="61" t="s">
        <v>68</v>
      </c>
      <c r="B4" s="62"/>
      <c r="C4" s="38" t="s">
        <v>66</v>
      </c>
      <c r="D4" s="34"/>
      <c r="E4" s="38">
        <v>31</v>
      </c>
      <c r="F4" s="34">
        <f t="shared" ref="F4" si="0">D4*E4</f>
        <v>0</v>
      </c>
      <c r="G4" s="39" t="s">
        <v>67</v>
      </c>
    </row>
    <row r="5" spans="1:8" ht="24" customHeight="1" x14ac:dyDescent="0.25">
      <c r="A5"/>
      <c r="B5"/>
      <c r="C5"/>
      <c r="D5"/>
      <c r="E5"/>
      <c r="F5"/>
      <c r="G5"/>
    </row>
    <row r="6" spans="1:8" ht="301.2" customHeight="1" x14ac:dyDescent="0.25">
      <c r="A6" s="52" t="s">
        <v>65</v>
      </c>
      <c r="B6" s="52"/>
      <c r="C6" s="52"/>
      <c r="D6" s="52"/>
      <c r="E6" s="52"/>
      <c r="F6" s="52"/>
      <c r="G6" s="52"/>
    </row>
  </sheetData>
  <mergeCells count="5">
    <mergeCell ref="A3:B3"/>
    <mergeCell ref="A6:G6"/>
    <mergeCell ref="A4:B4"/>
    <mergeCell ref="A1:G1"/>
    <mergeCell ref="A2:G2"/>
  </mergeCells>
  <printOptions horizontalCentered="1"/>
  <pageMargins left="0" right="0" top="0" bottom="0" header="0.51181102362204722" footer="0.51181102362204722"/>
  <pageSetup paperSize="9" scale="48" fitToHeight="0" orientation="landscape"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3DD1C-6050-45A4-9E91-DD2B6558AE65}">
  <sheetPr>
    <tabColor rgb="FF00B050"/>
    <pageSetUpPr fitToPage="1"/>
  </sheetPr>
  <dimension ref="A1:H6"/>
  <sheetViews>
    <sheetView showGridLines="0" view="pageBreakPreview" zoomScale="70" zoomScaleNormal="85" zoomScaleSheetLayoutView="70" workbookViewId="0">
      <selection activeCell="D4" sqref="D4"/>
    </sheetView>
  </sheetViews>
  <sheetFormatPr defaultColWidth="9.109375" defaultRowHeight="18.75" customHeight="1" x14ac:dyDescent="0.25"/>
  <cols>
    <col min="1" max="1" width="78.88671875" style="5" customWidth="1"/>
    <col min="2" max="2" width="29.6640625" style="3" customWidth="1"/>
    <col min="3" max="3" width="24.109375" style="3" customWidth="1"/>
    <col min="4" max="6" width="32" style="3" customWidth="1"/>
    <col min="7" max="7" width="88.109375" style="1" customWidth="1"/>
    <col min="8" max="16384" width="9.109375" style="1"/>
  </cols>
  <sheetData>
    <row r="1" spans="1:8" ht="89.25" customHeight="1" thickBot="1" x14ac:dyDescent="0.3">
      <c r="A1" s="42" t="s">
        <v>61</v>
      </c>
      <c r="B1" s="43"/>
      <c r="C1" s="43"/>
      <c r="D1" s="43"/>
      <c r="E1" s="43"/>
      <c r="F1" s="43"/>
      <c r="G1" s="44"/>
    </row>
    <row r="2" spans="1:8" ht="44.25" customHeight="1" x14ac:dyDescent="0.25">
      <c r="A2" s="45" t="s">
        <v>5</v>
      </c>
      <c r="B2" s="46"/>
      <c r="C2" s="46"/>
      <c r="D2" s="46"/>
      <c r="E2" s="46"/>
      <c r="F2" s="46"/>
      <c r="G2" s="46"/>
    </row>
    <row r="3" spans="1:8" ht="52.2" x14ac:dyDescent="0.25">
      <c r="A3" s="59" t="s">
        <v>63</v>
      </c>
      <c r="B3" s="60"/>
      <c r="C3" s="37" t="s">
        <v>62</v>
      </c>
      <c r="D3" s="36" t="s">
        <v>44</v>
      </c>
      <c r="E3" s="36" t="s">
        <v>64</v>
      </c>
      <c r="F3" s="36" t="s">
        <v>45</v>
      </c>
      <c r="G3" s="36" t="s">
        <v>1</v>
      </c>
      <c r="H3"/>
    </row>
    <row r="4" spans="1:8" ht="136.19999999999999" customHeight="1" x14ac:dyDescent="0.25">
      <c r="A4" s="61" t="s">
        <v>69</v>
      </c>
      <c r="B4" s="62"/>
      <c r="C4" s="38" t="s">
        <v>66</v>
      </c>
      <c r="D4" s="34"/>
      <c r="E4" s="38">
        <v>31</v>
      </c>
      <c r="F4" s="34">
        <f t="shared" ref="F4" si="0">D4*E4</f>
        <v>0</v>
      </c>
      <c r="G4" s="39" t="s">
        <v>67</v>
      </c>
    </row>
    <row r="5" spans="1:8" ht="24" customHeight="1" x14ac:dyDescent="0.25">
      <c r="A5"/>
      <c r="B5"/>
      <c r="C5"/>
      <c r="D5"/>
      <c r="E5"/>
      <c r="F5"/>
      <c r="G5"/>
    </row>
    <row r="6" spans="1:8" ht="301.2" customHeight="1" x14ac:dyDescent="0.25">
      <c r="A6" s="52" t="s">
        <v>65</v>
      </c>
      <c r="B6" s="52"/>
      <c r="C6" s="52"/>
      <c r="D6" s="52"/>
      <c r="E6" s="52"/>
      <c r="F6" s="52"/>
      <c r="G6" s="52"/>
    </row>
  </sheetData>
  <mergeCells count="5">
    <mergeCell ref="A1:G1"/>
    <mergeCell ref="A2:G2"/>
    <mergeCell ref="A3:B3"/>
    <mergeCell ref="A4:B4"/>
    <mergeCell ref="A6:G6"/>
  </mergeCells>
  <printOptions horizontalCentered="1"/>
  <pageMargins left="0" right="0" top="0" bottom="0" header="0.51181102362204722" footer="0.51181102362204722"/>
  <pageSetup paperSize="9" scale="48" fitToHeight="0"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12</vt:i4>
      </vt:variant>
      <vt:variant>
        <vt:lpstr>Adlandırılmış Aralıklar</vt:lpstr>
      </vt:variant>
      <vt:variant>
        <vt:i4>12</vt:i4>
      </vt:variant>
    </vt:vector>
  </HeadingPairs>
  <TitlesOfParts>
    <vt:vector size="24" baseType="lpstr">
      <vt:lpstr>Sheraton(Stockholm)</vt:lpstr>
      <vt:lpstr>Radisson Blu Waterfront Hotel </vt:lpstr>
      <vt:lpstr>Varsa Alternatif Otel-Stockholm</vt:lpstr>
      <vt:lpstr> Hilton Helsinki Strand-Helsink</vt:lpstr>
      <vt:lpstr>Clarion Hotel-Helsinki</vt:lpstr>
      <vt:lpstr>Crowne Plaza Helsinki</vt:lpstr>
      <vt:lpstr>Varsa Alternatif Otel-Helsinki</vt:lpstr>
      <vt:lpstr>Transfer-Helsinki</vt:lpstr>
      <vt:lpstr>Transfer-Stockholm</vt:lpstr>
      <vt:lpstr>Tercüman</vt:lpstr>
      <vt:lpstr>Uçak-Ana Uçuş</vt:lpstr>
      <vt:lpstr>Uçak-Ara Uçuş</vt:lpstr>
      <vt:lpstr>' Hilton Helsinki Strand-Helsink'!Yazdırma_Alanı</vt:lpstr>
      <vt:lpstr>'Clarion Hotel-Helsinki'!Yazdırma_Alanı</vt:lpstr>
      <vt:lpstr>'Crowne Plaza Helsinki'!Yazdırma_Alanı</vt:lpstr>
      <vt:lpstr>'Radisson Blu Waterfront Hotel '!Yazdırma_Alanı</vt:lpstr>
      <vt:lpstr>'Sheraton(Stockholm)'!Yazdırma_Alanı</vt:lpstr>
      <vt:lpstr>Tercüman!Yazdırma_Alanı</vt:lpstr>
      <vt:lpstr>'Transfer-Helsinki'!Yazdırma_Alanı</vt:lpstr>
      <vt:lpstr>'Transfer-Stockholm'!Yazdırma_Alanı</vt:lpstr>
      <vt:lpstr>'Uçak-Ana Uçuş'!Yazdırma_Alanı</vt:lpstr>
      <vt:lpstr>'Uçak-Ara Uçuş'!Yazdırma_Alanı</vt:lpstr>
      <vt:lpstr>'Varsa Alternatif Otel-Helsinki'!Yazdırma_Alanı</vt:lpstr>
      <vt:lpstr>'Varsa Alternatif Otel-Stockholm'!Yazdırma_Alanı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dkib</dc:creator>
  <cp:lastModifiedBy>Muhammet Abdulkerim BAYRAKTAR</cp:lastModifiedBy>
  <cp:lastPrinted>2022-12-28T08:37:15Z</cp:lastPrinted>
  <dcterms:created xsi:type="dcterms:W3CDTF">2009-02-03T11:35:53Z</dcterms:created>
  <dcterms:modified xsi:type="dcterms:W3CDTF">2026-07-21T14:11:25Z</dcterms:modified>
</cp:coreProperties>
</file>