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Netappnas3\dosya_elk\HEDEF PAZAR AKTIVITELERI\Sektörel Ticaret Heyetleri\2025\03_İngiltere_Ali&amp; Nadin\Ana Heyet\05_Satınalma\01_İhale Süreci\"/>
    </mc:Choice>
  </mc:AlternateContent>
  <xr:revisionPtr revIDLastSave="0" documentId="13_ncr:1_{305F9B1B-26A4-411A-B94D-E1E339BBFC5C}" xr6:coauthVersionLast="47" xr6:coauthVersionMax="47" xr10:uidLastSave="{00000000-0000-0000-0000-000000000000}"/>
  <bookViews>
    <workbookView xWindow="-110" yWindow="-110" windowWidth="19420" windowHeight="10300" tabRatio="867" xr2:uid="{00000000-000D-0000-FFFF-FFFF00000000}"/>
  </bookViews>
  <sheets>
    <sheet name="Birmingham (Hyatt Hotel)" sheetId="15" r:id="rId1"/>
    <sheet name="Birmingham (Holiday Inn)" sheetId="18" r:id="rId2"/>
    <sheet name="Birmingham (Crown Plaza)" sheetId="16" r:id="rId3"/>
    <sheet name="Birmingham (Park Regis)" sheetId="17" r:id="rId4"/>
    <sheet name="Transfer" sheetId="13" r:id="rId5"/>
    <sheet name="Tercüman" sheetId="14" r:id="rId6"/>
  </sheets>
  <definedNames>
    <definedName name="_xlnm.Print_Titles" localSheetId="2">'Birmingham (Crown Plaza)'!$2:$2</definedName>
    <definedName name="_xlnm.Print_Titles" localSheetId="1">'Birmingham (Holiday Inn)'!$2:$2</definedName>
    <definedName name="_xlnm.Print_Titles" localSheetId="0">'Birmingham (Hyatt Hotel)'!$2:$2</definedName>
    <definedName name="_xlnm.Print_Titles" localSheetId="3">'Birmingham (Park Regis)'!$2:$2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 i="15" l="1"/>
  <c r="D7" i="15"/>
  <c r="D6" i="15"/>
  <c r="D9" i="18"/>
  <c r="D8" i="18"/>
  <c r="D7" i="18"/>
  <c r="D6" i="18"/>
  <c r="D10" i="18" s="1"/>
  <c r="D9" i="17"/>
  <c r="D8" i="17"/>
  <c r="D7" i="17"/>
  <c r="D6" i="17"/>
  <c r="D10" i="17" s="1"/>
  <c r="D10" i="16"/>
  <c r="D9" i="16"/>
  <c r="D8" i="16"/>
  <c r="D7" i="16"/>
  <c r="D6" i="16"/>
  <c r="D9" i="15"/>
  <c r="D10" i="15" l="1"/>
  <c r="C9" i="1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Metin KALYON</author>
  </authors>
  <commentList>
    <comment ref="D4" authorId="0" shapeId="0" xr:uid="{C914F548-4CB5-40C1-B2B0-3DDE8E5A374B}">
      <text>
        <r>
          <rPr>
            <b/>
            <sz val="12"/>
            <color indexed="81"/>
            <rFont val="Tahoma"/>
            <family val="2"/>
            <charset val="162"/>
          </rPr>
          <t>Gece Sayısı</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Metin KALYON</author>
  </authors>
  <commentList>
    <comment ref="D4" authorId="0" shapeId="0" xr:uid="{5D6B92E9-7693-4F73-A8E1-EBF60720CA5C}">
      <text>
        <r>
          <rPr>
            <b/>
            <sz val="12"/>
            <color indexed="81"/>
            <rFont val="Tahoma"/>
            <family val="2"/>
            <charset val="162"/>
          </rPr>
          <t>Gece Sayısı</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Metin KALYON</author>
  </authors>
  <commentList>
    <comment ref="D4" authorId="0" shapeId="0" xr:uid="{8B42D55F-CEC9-4BB5-91CB-5CED63997A6B}">
      <text>
        <r>
          <rPr>
            <b/>
            <sz val="12"/>
            <color indexed="81"/>
            <rFont val="Tahoma"/>
            <family val="2"/>
            <charset val="162"/>
          </rPr>
          <t>Gece Sayısı</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Metin KALYON</author>
  </authors>
  <commentList>
    <comment ref="D4" authorId="0" shapeId="0" xr:uid="{D8FD1DCD-96F0-41F0-8B8A-AEF2D74E6D05}">
      <text>
        <r>
          <rPr>
            <b/>
            <sz val="12"/>
            <color indexed="81"/>
            <rFont val="Tahoma"/>
            <family val="2"/>
            <charset val="162"/>
          </rPr>
          <t>Gece Sayısı</t>
        </r>
      </text>
    </comment>
  </commentList>
</comments>
</file>

<file path=xl/sharedStrings.xml><?xml version="1.0" encoding="utf-8"?>
<sst xmlns="http://schemas.openxmlformats.org/spreadsheetml/2006/main" count="102" uniqueCount="41">
  <si>
    <t>Açıklama</t>
  </si>
  <si>
    <t>TOPLAM</t>
  </si>
  <si>
    <t>TRANSFER VE ARAÇ FİYATLARI</t>
  </si>
  <si>
    <t>Tarih</t>
  </si>
  <si>
    <t>Fiyat Teklifi (USD) 
(Şoför ve Benzin Kullanımı Dahil Günlük Fiyat)</t>
  </si>
  <si>
    <t>(Günlük çalışma saatleri, araç marka, modeli ve ekstra saat kullanım ücreti belirtilmelidir)</t>
  </si>
  <si>
    <r>
      <rPr>
        <b/>
        <i/>
        <sz val="12"/>
        <rFont val="Cambria"/>
        <family val="1"/>
        <charset val="162"/>
        <scheme val="major"/>
      </rPr>
      <t xml:space="preserve">Tüm Gün şoförlü araç kiralama 
</t>
    </r>
    <r>
      <rPr>
        <i/>
        <sz val="12"/>
        <rFont val="Cambria"/>
        <family val="1"/>
        <charset val="162"/>
        <scheme val="major"/>
      </rPr>
      <t xml:space="preserve">(Tüm gruba yetebilecek otobüs) </t>
    </r>
  </si>
  <si>
    <t xml:space="preserve">TERCÜMAN / REHBER </t>
  </si>
  <si>
    <t>Yarım Gün Fiyat Teklifi (USD) 
(KDV, Hizmet Bedeli vb. Dahil Toplam Tutar)</t>
  </si>
  <si>
    <t>Tam Gün Fiyat Teklifi (USD) 
(KDV, Hizmet Bedeli vb. Dahil Toplam Tutar)</t>
  </si>
  <si>
    <t>(adet nilahare bildirilecektir.)</t>
  </si>
  <si>
    <t>(Şoför ve benzin kullanımı dahil,  araç marka, modeli belirtilmelidir)</t>
  </si>
  <si>
    <r>
      <t xml:space="preserve">ÖNEMLİ NOTLAR: Etkinlik Ticaret Bakanlığı desteği ile gerçekleştirilmektedir. Bakanlığa sunulmak üzere tekliflerde aşağıdaki hususlar göz önüne alınmalıdır;
</t>
    </r>
    <r>
      <rPr>
        <sz val="14"/>
        <rFont val="Cambria"/>
        <family val="1"/>
        <charset val="162"/>
        <scheme val="major"/>
      </rPr>
      <t>- Fiyat teklifi USD bazında ve tüm vergiler, acenta, hizmet bedelleri, şehir vergileri vs. dahil edilmiş olmalıdır. 
- Tercümanların akıcı şekilde çeviri yapması gerekmektedir.
- Teklif vermek için son başvuru tarihi ve saati içinde teklifiniz yazılı olarak kapalı zarf usulu ile tarafımıza ulaşmış olmalıdır. Kargodaki gecikme süreleri dikkate alınmayacaktır.</t>
    </r>
    <r>
      <rPr>
        <b/>
        <u/>
        <sz val="14"/>
        <color rgb="FFFF0000"/>
        <rFont val="Cambria"/>
        <family val="1"/>
        <charset val="162"/>
        <scheme val="major"/>
      </rPr>
      <t xml:space="preserve">
</t>
    </r>
    <r>
      <rPr>
        <b/>
        <u/>
        <sz val="14"/>
        <rFont val="Cambria"/>
        <family val="1"/>
        <charset val="162"/>
        <scheme val="major"/>
      </rPr>
      <t xml:space="preserve">
Organizasyon şartnamesi ve fiyat teklif tablosundaki her bir sayfa, teklif veren tarafından kaşe imza yapılmalıdır. Teklif mektubu bir zarfa konulduktan sonra zarfın üzerine teklif veren firma veya şahsın ismi, teklif verdiği konu açıkça yazılıp zarf kapatıldıktan sonra, zarfın kapanan kısmı da teklif veren tarafından imzalanmalıdır. Teklifler komisyon huzurunda açılarak değerlendirilecek olup, verilen tarihten sonra elimize geçen teklifler değerlendirmeye alınmayacaktır.</t>
    </r>
  </si>
  <si>
    <r>
      <t xml:space="preserve">ÖNEMLİ NOTLAR: Etkinlik Ticaret Bakanlığı desteği ile gerçekleştirilmektedir. Bakanlığa sunulmak üzere tekliflerde aşağıdaki hususlar göz önüne alınmalıdır;
</t>
    </r>
    <r>
      <rPr>
        <sz val="14"/>
        <rFont val="Cambria"/>
        <family val="1"/>
        <charset val="162"/>
        <scheme val="major"/>
      </rPr>
      <t>- Fiyat teklifi USD bazında ve tüm vergiler, acenta, hizmet bedelleri, şehir vergileri vs. dahil edilmiş olmalıdır. İlgili kısımlara kişi başı ücret yazılmalıdır.
- Otel rezervasyonlarında iptal/değişiklik politikası Açıklama kısmında belirtilmelidir.
- Teklif vermek için son başvuru tarihi ve saati içinde teklifiniz yazılı olarak kapalı zarf usulu ile tarafımıza ulaşmış olmalıdır. Kargodaki gecikme süreleri dikkate alınmayacaktır.</t>
    </r>
    <r>
      <rPr>
        <b/>
        <u/>
        <sz val="14"/>
        <color rgb="FFFF0000"/>
        <rFont val="Cambria"/>
        <family val="1"/>
        <charset val="162"/>
        <scheme val="major"/>
      </rPr>
      <t xml:space="preserve">
</t>
    </r>
    <r>
      <rPr>
        <b/>
        <u/>
        <sz val="14"/>
        <rFont val="Cambria"/>
        <family val="1"/>
        <charset val="162"/>
        <scheme val="major"/>
      </rPr>
      <t>Organizasyon şartnamesi ve fiyat teklif tablosundaki her bir sayfa, teklif veren tarafından kaşe imza yapılmalıdır. Teklif mektubu bir zarfa konulduktan sonra zarfın üzerine teklif veren firma veya şahsın ismi, teklif verdiği konu açıkça yazılıp zarf kapatıldıktan sonra, zarfın kapanan kısmı da teklif veren tarafından imzalanmalıdır. Teklifler komisyon huzurunda açılarak değerlendirilecek olup, verilen tarihten sonra elimize geçen teklifler değerlendirmeye alınmayacaktır.</t>
    </r>
  </si>
  <si>
    <r>
      <rPr>
        <b/>
        <sz val="18"/>
        <rFont val="Cambria"/>
        <family val="1"/>
        <charset val="162"/>
        <scheme val="major"/>
      </rPr>
      <t>TEKLİF VEREN FİRMA UNVANI:</t>
    </r>
    <r>
      <rPr>
        <b/>
        <sz val="18"/>
        <color rgb="FFFF0000"/>
        <rFont val="Cambria"/>
        <family val="1"/>
        <charset val="162"/>
        <scheme val="major"/>
      </rPr>
      <t xml:space="preserve"> LÜTFEN FİRMA UNVANINIZI TAM OLARAK GİRİNİZ!</t>
    </r>
  </si>
  <si>
    <t>25.03.2025-26.03.2025</t>
  </si>
  <si>
    <r>
      <rPr>
        <b/>
        <sz val="12"/>
        <color theme="1"/>
        <rFont val="Cambria"/>
        <family val="1"/>
        <charset val="162"/>
        <scheme val="major"/>
      </rPr>
      <t xml:space="preserve">Türkçe  - İngilizce Tercüman / İngilizce- Türkçe Tercüman </t>
    </r>
    <r>
      <rPr>
        <sz val="12"/>
        <rFont val="Cambria"/>
        <family val="1"/>
        <charset val="162"/>
        <scheme val="major"/>
      </rPr>
      <t xml:space="preserve">
</t>
    </r>
    <r>
      <rPr>
        <i/>
        <sz val="12"/>
        <color theme="1"/>
        <rFont val="Cambria"/>
        <family val="1"/>
        <charset val="162"/>
        <scheme val="major"/>
      </rPr>
      <t>Günlük fiyat verilmelidir. Program boyunc/a heyete eşlik edip yapılacak toplantılara da katılacaklar.</t>
    </r>
  </si>
  <si>
    <r>
      <rPr>
        <b/>
        <sz val="12"/>
        <rFont val="Cambria"/>
        <family val="1"/>
        <charset val="162"/>
        <scheme val="major"/>
      </rPr>
      <t xml:space="preserve">Havaalanı - Otel tek yön transfer bedeli </t>
    </r>
    <r>
      <rPr>
        <sz val="12"/>
        <rFont val="Cambria"/>
        <family val="1"/>
        <charset val="162"/>
        <scheme val="major"/>
      </rPr>
      <t xml:space="preserve">
</t>
    </r>
    <r>
      <rPr>
        <i/>
        <sz val="12"/>
        <rFont val="Cambria"/>
        <family val="1"/>
        <charset val="162"/>
        <scheme val="major"/>
      </rPr>
      <t>(15-20 kişilik grup ve bagajlarını taşıyabilecek bir araç)</t>
    </r>
  </si>
  <si>
    <r>
      <rPr>
        <b/>
        <sz val="12"/>
        <rFont val="Cambria"/>
        <family val="1"/>
        <charset val="162"/>
        <scheme val="major"/>
      </rPr>
      <t xml:space="preserve">Otel - Havaalanı tek yön transfer bedeli 
</t>
    </r>
    <r>
      <rPr>
        <sz val="12"/>
        <rFont val="Cambria"/>
        <family val="1"/>
        <charset val="162"/>
        <scheme val="major"/>
      </rPr>
      <t>(15-20 kişilik grup ve bagajlarını taşıyabilecek bir araç)</t>
    </r>
  </si>
  <si>
    <t>Birmingham</t>
  </si>
  <si>
    <r>
      <rPr>
        <b/>
        <sz val="12"/>
        <rFont val="Cambria"/>
        <family val="1"/>
        <charset val="162"/>
        <scheme val="major"/>
      </rPr>
      <t xml:space="preserve">Otel - ICC Birmingham- Otel çift yön transfer bedeli </t>
    </r>
    <r>
      <rPr>
        <sz val="12"/>
        <rFont val="Cambria"/>
        <family val="1"/>
        <charset val="162"/>
        <scheme val="major"/>
      </rPr>
      <t xml:space="preserve">
</t>
    </r>
    <r>
      <rPr>
        <i/>
        <sz val="12"/>
        <rFont val="Cambria"/>
        <family val="1"/>
        <charset val="162"/>
        <scheme val="major"/>
      </rPr>
      <t xml:space="preserve">(Tüm gruba yetebilecek otobüs) </t>
    </r>
  </si>
  <si>
    <r>
      <t xml:space="preserve">ÖNEMLİ NOTLAR: Etkinlik Ticaret Bakanlığı desteği ile gerçekleştirilmektedir. Bakanlığa sunulmak üzere tekliflerde aşağıdaki hususlar göz önüne alınmalıdır;
</t>
    </r>
    <r>
      <rPr>
        <sz val="14"/>
        <rFont val="Cambria"/>
        <family val="1"/>
        <charset val="162"/>
        <scheme val="major"/>
      </rPr>
      <t xml:space="preserve">- İlgili otellerin bir kısmı ile halihazırda iletişime geçilmiştir. Grup adına teklif isteyeceğiniz bilgisi kendilerinde mevcut olabilir. Opsiyonlarla ilgili sorun yaşanmaması adına tekliflerin </t>
    </r>
    <r>
      <rPr>
        <b/>
        <u/>
        <sz val="14"/>
        <rFont val="Cambria"/>
        <family val="1"/>
        <charset val="162"/>
        <scheme val="major"/>
      </rPr>
      <t>Turkish Electro Technology (TET)</t>
    </r>
    <r>
      <rPr>
        <sz val="14"/>
        <rFont val="Cambria"/>
        <family val="1"/>
        <charset val="162"/>
        <scheme val="major"/>
      </rPr>
      <t xml:space="preserve"> adına alınması gerekmektedir.
- Fiyat teklifi USD bazında ve tüm vergiler, acenta, hizmet bedelleri, şehir vergileri vs. dahil edilmiş olmalıdır. İlgili kısımlara kişi başı ücret yazılmalıdır.
 -Otel rezervasyonlarında iptal/değişiklik politikası açıklama kısmında belirtilmelidir.- Salon kiralama tekliflerinde, salon adlarının ve alanlarının belirtilmesi zorunludur. Bunun yanında, salon özellikleri ve (varsa) extra ücretler belirtilmelidir.
- Salon kiralama gibi hizmet alımları için salon kiralanacak yerin veya otelin ismi belirtilecektir. Ve de salon sahibi otel/kuruluş tarafından sunulan fiyat teklifi başvuruya eklenecektir
- Salon kiralama kiralama bedeli coffee break ve lunch harici olrak verilmeli, fiyatlar uygun görüldükten sonra bununla ilgili otelden kaşe imzalı yazı alınacaktır.
- Ödeme Planı ayrıntılı olarak yazılmalıdır. Fatura kesim tarihi, avans talebi(varsa), vade vs.
- Heyete, eşlik etmek üzere, firmanızdan  (tüm masrafları firmanızdan karşılanmak üzere) bir personelin katılması halinde lütfen belirtiniz.
- Ülkelerin COVID kapsamında toplu organizasyonlara ilişkin uyguladığı önlemler araştırılarak toplantı salonu ve B2B faaliyetine ilişkin hizmetler bu şartlara uygun olacak şekilde iletilmelidir.
- Konaklama ve organizasyon hizmetlerine ilişkin iptal ve iade koşullarının teklif tablosunda yer alması gerekmektedir.
- Teklif vermek için son başvuru tarihi ve saati içinde teklifiniz yazılı olarak kapalı zarf usulu ile tarafımıza ulaşmış olmalıdır. Kargodaki gecikme süreleri dikkate alınmayacaktır.</t>
    </r>
    <r>
      <rPr>
        <b/>
        <u/>
        <sz val="14"/>
        <color rgb="FFFF0000"/>
        <rFont val="Cambria"/>
        <family val="1"/>
        <charset val="162"/>
        <scheme val="major"/>
      </rPr>
      <t xml:space="preserve">
</t>
    </r>
    <r>
      <rPr>
        <b/>
        <u/>
        <sz val="14"/>
        <rFont val="Cambria"/>
        <family val="1"/>
        <charset val="162"/>
        <scheme val="major"/>
      </rPr>
      <t>Organizasyon şartnamesi ve fiyat teklif tablosundaki her bir sayfa, teklif veren tarafından kaşe imza yapılmalıdır. Teklif mektubu bir zarfa konulduktan sonra zarfın üzerine teklif veren firma veya şahsın ismi, teklif verdiği konu açıkça yazılıp zarf kapatıldıktan sonra, zarfın kapanan kısmı da teklif veren tarafından imzalanmalıdır. Teklifler komisyon huzurunda açılarak değerlendirilecek olup, verilen tarihten sonra elimize geçen teklifler değerlendirmeye alınmayacaktır.</t>
    </r>
  </si>
  <si>
    <t>Fiyat Teklifi (USD) 
(KDV, Hizmet Bedeli vb. Dahil Toplam Tutar)</t>
  </si>
  <si>
    <t>Kişi / Adet Sayısı 
(yaklaşık sayıdır, değişebilir)</t>
  </si>
  <si>
    <t>Fiyat Teklifi (USD) 
(KDV, Hizmet Bedeli vb. Dahil Kişi Başı Tutar)</t>
  </si>
  <si>
    <t xml:space="preserve">KONAKLAMA VE TOPLANTI ORGANİZASYONU </t>
  </si>
  <si>
    <t>BIRMINGHAM</t>
  </si>
  <si>
    <t>Check-in:
16.06.2025</t>
  </si>
  <si>
    <t>Check-out:
19.06.2025</t>
  </si>
  <si>
    <t>Hyatt Regency Birmingham</t>
  </si>
  <si>
    <t>1. Karşılıklı olarak 4 kişinin oturacağı 20 masa olacak şekilde. (Otelin büyük, uygun, prestijli salonu (Ballroom) (Fotoğraflar eklenebilir)  (Min 250m2) 
2. İhtiyaca göre kürsü koymaya ve ve açılış konuşması yapmaya uygun. (projektör ve mikrofon) gerekmektedir).
3.Salon fiyatı, coffee break ve lunch fiyatları ayrı ayrı olarak verilmelidir. 
4. Coffee break ve luch menüleri detaylı olarak iletilmelidir.
5.  Salon adı, m2 bilgisi ve diğer özellikler belirtilmelidir.</t>
  </si>
  <si>
    <r>
      <t xml:space="preserve">Gecelik Konaklama 
</t>
    </r>
    <r>
      <rPr>
        <b/>
        <i/>
        <sz val="12"/>
        <rFont val="Cambria"/>
        <family val="1"/>
        <charset val="162"/>
        <scheme val="major"/>
      </rPr>
      <t>(1 gecelik standart oda konaklama ücreti, kahvaltı dahil)</t>
    </r>
  </si>
  <si>
    <r>
      <t xml:space="preserve">Coffee Break- cookies (60 pax) B2B nin olduğu gün 
</t>
    </r>
    <r>
      <rPr>
        <b/>
        <i/>
        <sz val="12"/>
        <rFont val="Cambria"/>
        <family val="1"/>
        <charset val="162"/>
        <scheme val="major"/>
      </rPr>
      <t>(gün boyunca servis) (menü ile birlikte teklif veriniz.)</t>
    </r>
  </si>
  <si>
    <r>
      <t xml:space="preserve">Lunch open buffet (50 pax) B2B nin olduğu gün 
</t>
    </r>
    <r>
      <rPr>
        <b/>
        <i/>
        <sz val="12"/>
        <rFont val="Cambria"/>
        <family val="1"/>
        <charset val="162"/>
        <scheme val="major"/>
      </rPr>
      <t>(menü ile birlikte teklif veriniz.)</t>
    </r>
  </si>
  <si>
    <t>B2B toplantı salonu fiyatı 
17.06.2025 Salı günü B2B yapılacaktır.)</t>
  </si>
  <si>
    <t>Park Regis Birmingham</t>
  </si>
  <si>
    <r>
      <t xml:space="preserve">ELEKTRİK VE ELEKTRONİK SEKTÖRÜ
İNGİLTERE/BIRMINGHAM SEKTÖREL TİCARET HEYETİ 
(16-19 HAZİRAN 2025)
</t>
    </r>
    <r>
      <rPr>
        <b/>
        <sz val="16"/>
        <rFont val="Cambria"/>
        <family val="1"/>
        <charset val="162"/>
        <scheme val="major"/>
      </rPr>
      <t>- Transfer &amp; Araç Kiralama Fiyat Teklif Tablosu -</t>
    </r>
  </si>
  <si>
    <r>
      <t xml:space="preserve">ELEKTRİK VE ELEKTRONİK SEKTÖRÜ
İNGİLTERE/BIRMINGHAM SEKTÖREL TİCARET HEYETİ 
(16-19 HAZİRAN 2025)
</t>
    </r>
    <r>
      <rPr>
        <b/>
        <sz val="16"/>
        <rFont val="Cambria"/>
        <family val="1"/>
        <charset val="162"/>
        <scheme val="major"/>
      </rPr>
      <t>- Tercüman Teklifi -</t>
    </r>
  </si>
  <si>
    <r>
      <t xml:space="preserve">ELEKTRİK VE ELEKTRONİK SEKTÖRÜ
İNGİLTERE/BIRMINGHAM SEKTÖREL TİCARET HEYETİ 
(16-19 HAZİRAN 2025)
</t>
    </r>
    <r>
      <rPr>
        <b/>
        <sz val="16"/>
        <rFont val="Cambria"/>
        <family val="1"/>
        <charset val="162"/>
        <scheme val="major"/>
      </rPr>
      <t>- Konaklama &amp; Organizasyon Fiyat Teklif Tablosu -</t>
    </r>
  </si>
  <si>
    <t>Holiday Inn Birmingham City Centre by IHG</t>
  </si>
  <si>
    <t>Crowne Plaza Birmingham City Centre by IHG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</si>
</sst>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2]\ #,##0.00"/>
    <numFmt numFmtId="165" formatCode="_-[$USD]\ * #,##0.00_-;\-[$USD]\ * #,##0.00_-;_-[$USD]\ * &quot;-&quot;??_-;_-@_-"/>
  </numFmts>
  <fonts count="25" x14ac:knownFonts="1">
    <font>
      <sz val="10"/>
      <name val="Arial"/>
      <charset val="162"/>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0"/>
      <name val="Arial"/>
      <family val="2"/>
      <charset val="162"/>
    </font>
    <font>
      <b/>
      <sz val="18"/>
      <name val="Cambria"/>
      <family val="1"/>
      <charset val="162"/>
      <scheme val="major"/>
    </font>
    <font>
      <sz val="12"/>
      <name val="Cambria"/>
      <family val="1"/>
      <charset val="162"/>
      <scheme val="major"/>
    </font>
    <font>
      <sz val="14"/>
      <name val="Cambria"/>
      <family val="1"/>
      <charset val="162"/>
      <scheme val="major"/>
    </font>
    <font>
      <b/>
      <u/>
      <sz val="14"/>
      <color rgb="FFFF0000"/>
      <name val="Cambria"/>
      <family val="1"/>
      <charset val="162"/>
      <scheme val="major"/>
    </font>
    <font>
      <b/>
      <sz val="18"/>
      <color rgb="FFFF0000"/>
      <name val="Cambria"/>
      <family val="1"/>
      <charset val="162"/>
      <scheme val="major"/>
    </font>
    <font>
      <b/>
      <sz val="14"/>
      <color rgb="FFFF0000"/>
      <name val="Cambria"/>
      <family val="1"/>
      <charset val="162"/>
      <scheme val="major"/>
    </font>
    <font>
      <b/>
      <sz val="16"/>
      <name val="Cambria"/>
      <family val="1"/>
      <charset val="162"/>
      <scheme val="major"/>
    </font>
    <font>
      <sz val="12"/>
      <color theme="0" tint="-0.499984740745262"/>
      <name val="Cambria"/>
      <family val="1"/>
      <charset val="162"/>
      <scheme val="major"/>
    </font>
    <font>
      <b/>
      <sz val="20"/>
      <name val="Cambria"/>
      <family val="1"/>
      <charset val="162"/>
      <scheme val="major"/>
    </font>
    <font>
      <b/>
      <sz val="12"/>
      <name val="Cambria"/>
      <family val="1"/>
      <charset val="162"/>
      <scheme val="major"/>
    </font>
    <font>
      <i/>
      <sz val="12"/>
      <name val="Cambria"/>
      <family val="1"/>
      <charset val="162"/>
      <scheme val="major"/>
    </font>
    <font>
      <b/>
      <u/>
      <sz val="14"/>
      <name val="Cambria"/>
      <family val="1"/>
      <charset val="162"/>
      <scheme val="major"/>
    </font>
    <font>
      <sz val="12"/>
      <color rgb="FFFF0000"/>
      <name val="Cambria"/>
      <family val="1"/>
      <charset val="162"/>
      <scheme val="major"/>
    </font>
    <font>
      <b/>
      <i/>
      <sz val="12"/>
      <name val="Cambria"/>
      <family val="1"/>
      <charset val="162"/>
      <scheme val="major"/>
    </font>
    <font>
      <b/>
      <sz val="12"/>
      <color theme="1"/>
      <name val="Cambria"/>
      <family val="1"/>
      <charset val="162"/>
      <scheme val="major"/>
    </font>
    <font>
      <i/>
      <sz val="12"/>
      <color theme="1"/>
      <name val="Cambria"/>
      <family val="1"/>
      <charset val="162"/>
      <scheme val="major"/>
    </font>
    <font>
      <sz val="16"/>
      <color rgb="FFFF0000"/>
      <name val="Cambria"/>
      <family val="1"/>
      <charset val="162"/>
      <scheme val="major"/>
    </font>
    <font>
      <b/>
      <sz val="16"/>
      <color rgb="FFFF0000"/>
      <name val="Cambria"/>
      <family val="1"/>
      <charset val="162"/>
      <scheme val="major"/>
    </font>
    <font>
      <b/>
      <sz val="14"/>
      <name val="Cambria"/>
      <family val="1"/>
      <charset val="162"/>
      <scheme val="major"/>
    </font>
    <font>
      <b/>
      <sz val="12"/>
      <color indexed="81"/>
      <name val="Tahoma"/>
      <family val="2"/>
      <charset val="162"/>
    </font>
  </fonts>
  <fills count="7">
    <fill>
      <patternFill patternType="none"/>
    </fill>
    <fill>
      <patternFill patternType="gray125"/>
    </fill>
    <fill>
      <patternFill patternType="solid">
        <fgColor theme="5" tint="0.79998168889431442"/>
        <bgColor indexed="64"/>
      </patternFill>
    </fill>
    <fill>
      <patternFill patternType="solid">
        <fgColor theme="6" tint="0.39997558519241921"/>
        <bgColor indexed="64"/>
      </patternFill>
    </fill>
    <fill>
      <patternFill patternType="solid">
        <fgColor theme="3" tint="0.79998168889431442"/>
        <bgColor indexed="64"/>
      </patternFill>
    </fill>
    <fill>
      <patternFill patternType="solid">
        <fgColor theme="0"/>
        <bgColor indexed="64"/>
      </patternFill>
    </fill>
    <fill>
      <patternFill patternType="solid">
        <fgColor theme="2" tint="-9.9978637043366805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6">
    <xf numFmtId="0" fontId="0" fillId="0" borderId="0"/>
    <xf numFmtId="0" fontId="4" fillId="0" borderId="0"/>
    <xf numFmtId="0" fontId="3" fillId="0" borderId="0"/>
    <xf numFmtId="0" fontId="2" fillId="0" borderId="0"/>
    <xf numFmtId="0" fontId="1" fillId="0" borderId="0"/>
    <xf numFmtId="0" fontId="1" fillId="0" borderId="0"/>
  </cellStyleXfs>
  <cellXfs count="62">
    <xf numFmtId="0" fontId="0" fillId="0" borderId="0" xfId="0"/>
    <xf numFmtId="0" fontId="6" fillId="0" borderId="0" xfId="0" applyFont="1" applyBorder="1" applyAlignment="1">
      <alignment vertical="center"/>
    </xf>
    <xf numFmtId="0" fontId="6" fillId="0" borderId="0" xfId="1" applyFont="1" applyBorder="1" applyAlignment="1">
      <alignment vertical="center"/>
    </xf>
    <xf numFmtId="0" fontId="7" fillId="0" borderId="0" xfId="1" applyFont="1" applyBorder="1" applyAlignment="1">
      <alignment vertical="center"/>
    </xf>
    <xf numFmtId="0" fontId="6" fillId="0" borderId="1" xfId="1" applyFont="1" applyFill="1" applyBorder="1" applyAlignment="1">
      <alignment vertical="center" wrapText="1"/>
    </xf>
    <xf numFmtId="165" fontId="6" fillId="0" borderId="1" xfId="1" applyNumberFormat="1" applyFont="1" applyBorder="1" applyAlignment="1">
      <alignment horizontal="center" vertical="center" wrapText="1" shrinkToFit="1"/>
    </xf>
    <xf numFmtId="0" fontId="6" fillId="0" borderId="0" xfId="1" applyFont="1" applyBorder="1" applyAlignment="1">
      <alignment vertical="center" wrapText="1"/>
    </xf>
    <xf numFmtId="164" fontId="6" fillId="0" borderId="0" xfId="1" applyNumberFormat="1" applyFont="1" applyBorder="1" applyAlignment="1">
      <alignment vertical="center"/>
    </xf>
    <xf numFmtId="0" fontId="14" fillId="2" borderId="1" xfId="1" applyFont="1" applyFill="1" applyBorder="1" applyAlignment="1">
      <alignment vertical="center" wrapText="1"/>
    </xf>
    <xf numFmtId="0" fontId="14" fillId="2" borderId="1" xfId="1" applyFont="1" applyFill="1" applyBorder="1" applyAlignment="1">
      <alignment horizontal="center" vertical="center" wrapText="1"/>
    </xf>
    <xf numFmtId="164" fontId="14" fillId="2" borderId="1" xfId="1" applyNumberFormat="1" applyFont="1" applyFill="1" applyBorder="1" applyAlignment="1">
      <alignment horizontal="center" vertical="center" wrapText="1"/>
    </xf>
    <xf numFmtId="0" fontId="14" fillId="4" borderId="1" xfId="1" applyFont="1" applyFill="1" applyBorder="1" applyAlignment="1">
      <alignment vertical="center" wrapText="1"/>
    </xf>
    <xf numFmtId="0" fontId="14" fillId="4" borderId="1" xfId="1" applyFont="1" applyFill="1" applyBorder="1" applyAlignment="1">
      <alignment horizontal="left" vertical="center" wrapText="1"/>
    </xf>
    <xf numFmtId="164" fontId="6" fillId="4" borderId="1" xfId="1" applyNumberFormat="1" applyFont="1" applyFill="1" applyBorder="1" applyAlignment="1">
      <alignment vertical="center"/>
    </xf>
    <xf numFmtId="15" fontId="6" fillId="0" borderId="1" xfId="1" applyNumberFormat="1" applyFont="1" applyFill="1" applyBorder="1" applyAlignment="1">
      <alignment horizontal="center" vertical="center" wrapText="1"/>
    </xf>
    <xf numFmtId="165" fontId="10" fillId="0" borderId="5" xfId="1" applyNumberFormat="1" applyFont="1" applyBorder="1" applyAlignment="1">
      <alignment horizontal="center" vertical="center" wrapText="1" shrinkToFit="1"/>
    </xf>
    <xf numFmtId="0" fontId="10" fillId="0" borderId="6" xfId="1" applyFont="1" applyBorder="1" applyAlignment="1">
      <alignment horizontal="center" vertical="center" wrapText="1"/>
    </xf>
    <xf numFmtId="0" fontId="14" fillId="4" borderId="1" xfId="1" applyFont="1" applyFill="1" applyBorder="1" applyAlignment="1">
      <alignment horizontal="center" vertical="center"/>
    </xf>
    <xf numFmtId="0" fontId="14" fillId="4" borderId="9" xfId="1" applyFont="1" applyFill="1" applyBorder="1" applyAlignment="1">
      <alignment vertical="center"/>
    </xf>
    <xf numFmtId="0" fontId="17" fillId="4" borderId="0" xfId="1" applyFont="1" applyFill="1" applyBorder="1" applyAlignment="1">
      <alignment horizontal="center" vertical="center"/>
    </xf>
    <xf numFmtId="164" fontId="6" fillId="0" borderId="1" xfId="1" applyNumberFormat="1" applyFont="1" applyBorder="1" applyAlignment="1">
      <alignment vertical="center"/>
    </xf>
    <xf numFmtId="0" fontId="6" fillId="0" borderId="0" xfId="1" applyFont="1" applyBorder="1" applyAlignment="1">
      <alignment vertical="center"/>
    </xf>
    <xf numFmtId="0" fontId="6" fillId="0" borderId="1" xfId="1" applyFont="1" applyFill="1" applyBorder="1" applyAlignment="1">
      <alignment vertical="center" wrapText="1"/>
    </xf>
    <xf numFmtId="165" fontId="6" fillId="0" borderId="1" xfId="1" applyNumberFormat="1" applyFont="1" applyBorder="1" applyAlignment="1">
      <alignment horizontal="center" vertical="center" wrapText="1" shrinkToFit="1"/>
    </xf>
    <xf numFmtId="15" fontId="6" fillId="0" borderId="1" xfId="1" applyNumberFormat="1" applyFont="1" applyFill="1" applyBorder="1" applyAlignment="1">
      <alignment horizontal="center" vertical="center" wrapText="1"/>
    </xf>
    <xf numFmtId="0" fontId="15" fillId="0" borderId="1" xfId="1" applyFont="1" applyFill="1" applyBorder="1" applyAlignment="1">
      <alignment vertical="center" wrapText="1"/>
    </xf>
    <xf numFmtId="0" fontId="21" fillId="0" borderId="8" xfId="1" applyFont="1" applyBorder="1" applyAlignment="1">
      <alignment vertical="center"/>
    </xf>
    <xf numFmtId="165" fontId="22" fillId="0" borderId="5" xfId="1" applyNumberFormat="1" applyFont="1" applyBorder="1" applyAlignment="1">
      <alignment horizontal="center" vertical="center" wrapText="1" shrinkToFit="1"/>
    </xf>
    <xf numFmtId="0" fontId="6" fillId="0" borderId="1" xfId="1" applyFont="1" applyBorder="1" applyAlignment="1">
      <alignment vertical="center"/>
    </xf>
    <xf numFmtId="1" fontId="6" fillId="0" borderId="1" xfId="1" applyNumberFormat="1" applyFont="1" applyBorder="1" applyAlignment="1">
      <alignment horizontal="center" vertical="center" wrapText="1" shrinkToFit="1"/>
    </xf>
    <xf numFmtId="0" fontId="14" fillId="4" borderId="8" xfId="1" applyFont="1" applyFill="1" applyBorder="1" applyAlignment="1">
      <alignment vertical="center" wrapText="1"/>
    </xf>
    <xf numFmtId="0" fontId="14" fillId="4" borderId="1" xfId="1" applyFont="1" applyFill="1" applyBorder="1" applyAlignment="1">
      <alignment horizontal="center" vertical="center" wrapText="1"/>
    </xf>
    <xf numFmtId="14" fontId="14" fillId="4" borderId="1" xfId="1" applyNumberFormat="1" applyFont="1" applyFill="1" applyBorder="1" applyAlignment="1">
      <alignment horizontal="center" vertical="center" wrapText="1"/>
    </xf>
    <xf numFmtId="0" fontId="14" fillId="4" borderId="7" xfId="1" applyFont="1" applyFill="1" applyBorder="1" applyAlignment="1">
      <alignment horizontal="left" vertical="center" wrapText="1"/>
    </xf>
    <xf numFmtId="164" fontId="14" fillId="2" borderId="10" xfId="1" applyNumberFormat="1" applyFont="1" applyFill="1" applyBorder="1" applyAlignment="1">
      <alignment horizontal="center" vertical="center" wrapText="1"/>
    </xf>
    <xf numFmtId="0" fontId="23" fillId="2" borderId="7" xfId="1" applyFont="1" applyFill="1" applyBorder="1" applyAlignment="1">
      <alignment horizontal="left" vertical="center" wrapText="1"/>
    </xf>
    <xf numFmtId="0" fontId="14" fillId="0" borderId="11" xfId="0" applyFont="1" applyFill="1" applyBorder="1" applyAlignment="1">
      <alignment vertical="center" wrapText="1"/>
    </xf>
    <xf numFmtId="165" fontId="6" fillId="0" borderId="1" xfId="0" applyNumberFormat="1" applyFont="1" applyBorder="1" applyAlignment="1">
      <alignment horizontal="center" vertical="center" wrapText="1" shrinkToFit="1"/>
    </xf>
    <xf numFmtId="1" fontId="6" fillId="0" borderId="1" xfId="0" applyNumberFormat="1" applyFont="1" applyBorder="1" applyAlignment="1">
      <alignment horizontal="center" vertical="center" wrapText="1" shrinkToFit="1"/>
    </xf>
    <xf numFmtId="0" fontId="18" fillId="0" borderId="11" xfId="0" applyFont="1" applyFill="1" applyBorder="1" applyAlignment="1">
      <alignment vertical="center" wrapText="1"/>
    </xf>
    <xf numFmtId="0" fontId="8" fillId="0" borderId="1" xfId="1" applyFont="1" applyBorder="1" applyAlignment="1">
      <alignment horizontal="left" vertical="center" wrapText="1"/>
    </xf>
    <xf numFmtId="0" fontId="9" fillId="5" borderId="1" xfId="1" applyFont="1" applyFill="1" applyBorder="1" applyAlignment="1">
      <alignment horizontal="left"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9" fillId="6" borderId="7" xfId="1" applyFont="1" applyFill="1" applyBorder="1" applyAlignment="1">
      <alignment horizontal="center" vertical="center" wrapText="1"/>
    </xf>
    <xf numFmtId="0" fontId="9" fillId="6" borderId="5" xfId="1" applyFont="1" applyFill="1" applyBorder="1" applyAlignment="1">
      <alignment horizontal="center" vertical="center" wrapText="1"/>
    </xf>
    <xf numFmtId="0" fontId="9" fillId="6" borderId="8" xfId="1" applyFont="1" applyFill="1" applyBorder="1" applyAlignment="1">
      <alignment horizontal="center" vertical="center" wrapText="1"/>
    </xf>
    <xf numFmtId="0" fontId="22" fillId="0" borderId="7" xfId="1" applyFont="1" applyBorder="1" applyAlignment="1">
      <alignment horizontal="center" vertical="center"/>
    </xf>
    <xf numFmtId="0" fontId="22" fillId="0" borderId="5" xfId="1" applyFont="1" applyBorder="1" applyAlignment="1">
      <alignment horizontal="center" vertical="center"/>
    </xf>
    <xf numFmtId="0" fontId="12" fillId="0" borderId="12" xfId="0" applyFont="1" applyBorder="1" applyAlignment="1">
      <alignment horizontal="left" vertical="center" wrapText="1"/>
    </xf>
    <xf numFmtId="0" fontId="12" fillId="0" borderId="13" xfId="0" applyFont="1" applyBorder="1" applyAlignment="1">
      <alignment horizontal="left" vertical="center" wrapText="1"/>
    </xf>
    <xf numFmtId="0" fontId="12" fillId="0" borderId="10" xfId="0" applyFont="1" applyBorder="1" applyAlignment="1">
      <alignment horizontal="left"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164" fontId="14" fillId="2" borderId="1" xfId="1" applyNumberFormat="1" applyFont="1" applyFill="1" applyBorder="1" applyAlignment="1">
      <alignment horizontal="center" vertical="center" wrapText="1"/>
    </xf>
    <xf numFmtId="164" fontId="17" fillId="4" borderId="1" xfId="1" applyNumberFormat="1" applyFont="1" applyFill="1" applyBorder="1" applyAlignment="1">
      <alignment horizontal="center" vertical="center" wrapText="1"/>
    </xf>
    <xf numFmtId="0" fontId="10" fillId="0" borderId="5" xfId="1" applyFont="1" applyFill="1" applyBorder="1" applyAlignment="1">
      <alignment horizontal="right" vertical="center" wrapText="1"/>
    </xf>
    <xf numFmtId="0" fontId="8" fillId="0" borderId="7" xfId="1" applyFont="1" applyBorder="1" applyAlignment="1">
      <alignment horizontal="left" vertical="center" wrapText="1"/>
    </xf>
    <xf numFmtId="0" fontId="8" fillId="0" borderId="5" xfId="1" applyFont="1" applyBorder="1" applyAlignment="1">
      <alignment horizontal="left" vertical="center" wrapText="1"/>
    </xf>
    <xf numFmtId="0" fontId="8" fillId="0" borderId="8" xfId="1" applyFont="1" applyBorder="1" applyAlignment="1">
      <alignment horizontal="left" vertical="center" wrapText="1"/>
    </xf>
  </cellXfs>
  <cellStyles count="6">
    <cellStyle name="Normal" xfId="0" builtinId="0"/>
    <cellStyle name="Normal 2" xfId="1" xr:uid="{00000000-0005-0000-0000-000001000000}"/>
    <cellStyle name="Normal 3" xfId="2" xr:uid="{00000000-0005-0000-0000-000002000000}"/>
    <cellStyle name="Normal 3 2" xfId="4" xr:uid="{00000000-0005-0000-0000-000002000000}"/>
    <cellStyle name="Normal 4" xfId="3" xr:uid="{00000000-0005-0000-0000-000003000000}"/>
    <cellStyle name="Normal 4 2" xfId="5"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8E4F1-F6E4-4345-B541-E8BA1A6CE139}">
  <sheetPr>
    <tabColor theme="3" tint="0.39997558519241921"/>
  </sheetPr>
  <dimension ref="A1:E11"/>
  <sheetViews>
    <sheetView showGridLines="0" tabSelected="1" topLeftCell="A4" zoomScale="60" zoomScaleNormal="60" workbookViewId="0">
      <selection activeCell="E7" sqref="E7:E9"/>
    </sheetView>
  </sheetViews>
  <sheetFormatPr defaultColWidth="9.08984375" defaultRowHeight="18.75" customHeight="1" x14ac:dyDescent="0.25"/>
  <cols>
    <col min="1" max="1" width="82.453125" style="21" customWidth="1"/>
    <col min="2" max="2" width="36.1796875" style="7" customWidth="1"/>
    <col min="3" max="3" width="26.453125" style="7" customWidth="1"/>
    <col min="4" max="4" width="25.54296875" style="7" customWidth="1"/>
    <col min="5" max="5" width="77" style="21" customWidth="1"/>
    <col min="6" max="16384" width="9.08984375" style="21"/>
  </cols>
  <sheetData>
    <row r="1" spans="1:5" ht="84" customHeight="1" thickBot="1" x14ac:dyDescent="0.3">
      <c r="A1" s="41" t="s">
        <v>14</v>
      </c>
      <c r="B1" s="41"/>
      <c r="C1" s="41"/>
      <c r="D1" s="41"/>
      <c r="E1" s="41"/>
    </row>
    <row r="2" spans="1:5" s="1" customFormat="1" ht="126" customHeight="1" thickBot="1" x14ac:dyDescent="0.3">
      <c r="A2" s="42" t="s">
        <v>38</v>
      </c>
      <c r="B2" s="43"/>
      <c r="C2" s="44"/>
      <c r="D2" s="44"/>
      <c r="E2" s="45"/>
    </row>
    <row r="3" spans="1:5" s="3" customFormat="1" ht="66.650000000000006" customHeight="1" x14ac:dyDescent="0.25">
      <c r="A3" s="35" t="s">
        <v>25</v>
      </c>
      <c r="B3" s="34" t="s">
        <v>24</v>
      </c>
      <c r="C3" s="34" t="s">
        <v>23</v>
      </c>
      <c r="D3" s="34" t="s">
        <v>22</v>
      </c>
      <c r="E3" s="34" t="s">
        <v>0</v>
      </c>
    </row>
    <row r="4" spans="1:5" ht="48.65" customHeight="1" x14ac:dyDescent="0.25">
      <c r="A4" s="33" t="s">
        <v>26</v>
      </c>
      <c r="B4" s="32" t="s">
        <v>27</v>
      </c>
      <c r="C4" s="32" t="s">
        <v>28</v>
      </c>
      <c r="D4" s="31">
        <v>3</v>
      </c>
      <c r="E4" s="30"/>
    </row>
    <row r="5" spans="1:5" ht="45" customHeight="1" x14ac:dyDescent="0.25">
      <c r="A5" s="46" t="s">
        <v>29</v>
      </c>
      <c r="B5" s="47"/>
      <c r="C5" s="47"/>
      <c r="D5" s="47"/>
      <c r="E5" s="48"/>
    </row>
    <row r="6" spans="1:5" ht="50" customHeight="1" x14ac:dyDescent="0.25">
      <c r="A6" s="36" t="s">
        <v>31</v>
      </c>
      <c r="B6" s="23"/>
      <c r="C6" s="29">
        <v>27</v>
      </c>
      <c r="D6" s="23">
        <f>B6*C6*$D$4</f>
        <v>0</v>
      </c>
      <c r="E6" s="28"/>
    </row>
    <row r="7" spans="1:5" ht="50" customHeight="1" x14ac:dyDescent="0.25">
      <c r="A7" s="39" t="s">
        <v>34</v>
      </c>
      <c r="B7" s="37"/>
      <c r="C7" s="38">
        <v>1</v>
      </c>
      <c r="D7" s="37">
        <f>B7*C7</f>
        <v>0</v>
      </c>
      <c r="E7" s="51" t="s">
        <v>30</v>
      </c>
    </row>
    <row r="8" spans="1:5" ht="50" customHeight="1" x14ac:dyDescent="0.25">
      <c r="A8" s="36" t="s">
        <v>32</v>
      </c>
      <c r="B8" s="37"/>
      <c r="C8" s="38">
        <v>60</v>
      </c>
      <c r="D8" s="37">
        <f>B8*C8</f>
        <v>0</v>
      </c>
      <c r="E8" s="52"/>
    </row>
    <row r="9" spans="1:5" ht="50" customHeight="1" x14ac:dyDescent="0.25">
      <c r="A9" s="36" t="s">
        <v>33</v>
      </c>
      <c r="B9" s="37"/>
      <c r="C9" s="38">
        <v>50</v>
      </c>
      <c r="D9" s="37">
        <f t="shared" ref="D9" si="0">B9*C9</f>
        <v>0</v>
      </c>
      <c r="E9" s="53"/>
    </row>
    <row r="10" spans="1:5" ht="50" customHeight="1" x14ac:dyDescent="0.25">
      <c r="A10" s="49" t="s">
        <v>1</v>
      </c>
      <c r="B10" s="50"/>
      <c r="C10" s="50"/>
      <c r="D10" s="27">
        <f>SUM(D6:D6)</f>
        <v>0</v>
      </c>
      <c r="E10" s="26"/>
    </row>
    <row r="11" spans="1:5" ht="343.25" customHeight="1" x14ac:dyDescent="0.25">
      <c r="A11" s="40" t="s">
        <v>21</v>
      </c>
      <c r="B11" s="40"/>
      <c r="C11" s="40"/>
      <c r="D11" s="40"/>
      <c r="E11" s="40"/>
    </row>
  </sheetData>
  <mergeCells count="6">
    <mergeCell ref="A1:E1"/>
    <mergeCell ref="A2:E2"/>
    <mergeCell ref="A5:E5"/>
    <mergeCell ref="A10:C10"/>
    <mergeCell ref="A11:E11"/>
    <mergeCell ref="E7:E9"/>
  </mergeCells>
  <printOptions horizontalCentered="1"/>
  <pageMargins left="0" right="0" top="0" bottom="0" header="0.51181102362204722" footer="0.51181102362204722"/>
  <pageSetup paperSize="9" scale="48" fitToHeight="0"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3377EF-5908-4D81-9A80-E80C9F9347F9}">
  <sheetPr>
    <tabColor theme="3" tint="0.39997558519241921"/>
  </sheetPr>
  <dimension ref="A1:E11"/>
  <sheetViews>
    <sheetView showGridLines="0" topLeftCell="A4" zoomScale="60" zoomScaleNormal="60" workbookViewId="0">
      <selection activeCell="G8" sqref="G8"/>
    </sheetView>
  </sheetViews>
  <sheetFormatPr defaultColWidth="9.08984375" defaultRowHeight="18.75" customHeight="1" x14ac:dyDescent="0.25"/>
  <cols>
    <col min="1" max="1" width="82.453125" style="21" customWidth="1"/>
    <col min="2" max="2" width="36.1796875" style="7" customWidth="1"/>
    <col min="3" max="3" width="26.453125" style="7" customWidth="1"/>
    <col min="4" max="4" width="25.54296875" style="7" customWidth="1"/>
    <col min="5" max="5" width="77" style="21" customWidth="1"/>
    <col min="6" max="16384" width="9.08984375" style="21"/>
  </cols>
  <sheetData>
    <row r="1" spans="1:5" ht="84" customHeight="1" thickBot="1" x14ac:dyDescent="0.3">
      <c r="A1" s="41" t="s">
        <v>14</v>
      </c>
      <c r="B1" s="41"/>
      <c r="C1" s="41"/>
      <c r="D1" s="41"/>
      <c r="E1" s="41"/>
    </row>
    <row r="2" spans="1:5" s="1" customFormat="1" ht="126" customHeight="1" thickBot="1" x14ac:dyDescent="0.3">
      <c r="A2" s="42" t="s">
        <v>38</v>
      </c>
      <c r="B2" s="43"/>
      <c r="C2" s="44"/>
      <c r="D2" s="44"/>
      <c r="E2" s="45"/>
    </row>
    <row r="3" spans="1:5" s="3" customFormat="1" ht="66.650000000000006" customHeight="1" x14ac:dyDescent="0.25">
      <c r="A3" s="35" t="s">
        <v>25</v>
      </c>
      <c r="B3" s="34" t="s">
        <v>24</v>
      </c>
      <c r="C3" s="34" t="s">
        <v>23</v>
      </c>
      <c r="D3" s="34" t="s">
        <v>22</v>
      </c>
      <c r="E3" s="34" t="s">
        <v>0</v>
      </c>
    </row>
    <row r="4" spans="1:5" ht="48.65" customHeight="1" x14ac:dyDescent="0.25">
      <c r="A4" s="33" t="s">
        <v>26</v>
      </c>
      <c r="B4" s="32" t="s">
        <v>27</v>
      </c>
      <c r="C4" s="32" t="s">
        <v>28</v>
      </c>
      <c r="D4" s="31">
        <v>3</v>
      </c>
      <c r="E4" s="30"/>
    </row>
    <row r="5" spans="1:5" ht="45" customHeight="1" x14ac:dyDescent="0.25">
      <c r="A5" s="46" t="s">
        <v>39</v>
      </c>
      <c r="B5" s="47"/>
      <c r="C5" s="47"/>
      <c r="D5" s="47"/>
      <c r="E5" s="48"/>
    </row>
    <row r="6" spans="1:5" ht="50" customHeight="1" x14ac:dyDescent="0.25">
      <c r="A6" s="36" t="s">
        <v>31</v>
      </c>
      <c r="B6" s="23"/>
      <c r="C6" s="29">
        <v>27</v>
      </c>
      <c r="D6" s="23">
        <f>B6*C6*$D$4</f>
        <v>0</v>
      </c>
      <c r="E6" s="28"/>
    </row>
    <row r="7" spans="1:5" ht="50" customHeight="1" x14ac:dyDescent="0.25">
      <c r="A7" s="39" t="s">
        <v>34</v>
      </c>
      <c r="B7" s="37"/>
      <c r="C7" s="38">
        <v>1</v>
      </c>
      <c r="D7" s="37">
        <f>B7*C7</f>
        <v>0</v>
      </c>
      <c r="E7" s="51" t="s">
        <v>30</v>
      </c>
    </row>
    <row r="8" spans="1:5" ht="50" customHeight="1" x14ac:dyDescent="0.25">
      <c r="A8" s="36" t="s">
        <v>32</v>
      </c>
      <c r="B8" s="37"/>
      <c r="C8" s="38">
        <v>60</v>
      </c>
      <c r="D8" s="37">
        <f t="shared" ref="D8:D9" si="0">B8*C8</f>
        <v>0</v>
      </c>
      <c r="E8" s="52"/>
    </row>
    <row r="9" spans="1:5" ht="50" customHeight="1" x14ac:dyDescent="0.25">
      <c r="A9" s="36" t="s">
        <v>33</v>
      </c>
      <c r="B9" s="37"/>
      <c r="C9" s="38">
        <v>50</v>
      </c>
      <c r="D9" s="37">
        <f t="shared" si="0"/>
        <v>0</v>
      </c>
      <c r="E9" s="53"/>
    </row>
    <row r="10" spans="1:5" ht="50" customHeight="1" x14ac:dyDescent="0.25">
      <c r="A10" s="49" t="s">
        <v>1</v>
      </c>
      <c r="B10" s="50"/>
      <c r="C10" s="50"/>
      <c r="D10" s="27">
        <f>SUM(D6:D6)</f>
        <v>0</v>
      </c>
      <c r="E10" s="26"/>
    </row>
    <row r="11" spans="1:5" ht="343.25" customHeight="1" x14ac:dyDescent="0.25">
      <c r="A11" s="40" t="s">
        <v>21</v>
      </c>
      <c r="B11" s="40"/>
      <c r="C11" s="40"/>
      <c r="D11" s="40"/>
      <c r="E11" s="40"/>
    </row>
  </sheetData>
  <mergeCells count="6">
    <mergeCell ref="A11:E11"/>
    <mergeCell ref="A1:E1"/>
    <mergeCell ref="A2:E2"/>
    <mergeCell ref="A5:E5"/>
    <mergeCell ref="E7:E9"/>
    <mergeCell ref="A10:C10"/>
  </mergeCells>
  <printOptions horizontalCentered="1"/>
  <pageMargins left="0" right="0" top="0" bottom="0" header="0.51181102362204722" footer="0.51181102362204722"/>
  <pageSetup paperSize="9" scale="48" fitToHeight="0"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9DF60-3C64-4009-907E-91F3DB70EF43}">
  <sheetPr>
    <tabColor theme="3" tint="0.39997558519241921"/>
  </sheetPr>
  <dimension ref="A1:E11"/>
  <sheetViews>
    <sheetView showGridLines="0" topLeftCell="A4" zoomScale="60" zoomScaleNormal="60" workbookViewId="0">
      <selection activeCell="H6" sqref="H6"/>
    </sheetView>
  </sheetViews>
  <sheetFormatPr defaultColWidth="9.08984375" defaultRowHeight="18.75" customHeight="1" x14ac:dyDescent="0.25"/>
  <cols>
    <col min="1" max="1" width="82.453125" style="21" customWidth="1"/>
    <col min="2" max="2" width="36.1796875" style="7" customWidth="1"/>
    <col min="3" max="3" width="26.453125" style="7" customWidth="1"/>
    <col min="4" max="4" width="25.54296875" style="7" customWidth="1"/>
    <col min="5" max="5" width="77" style="21" customWidth="1"/>
    <col min="6" max="16384" width="9.08984375" style="21"/>
  </cols>
  <sheetData>
    <row r="1" spans="1:5" ht="84" customHeight="1" thickBot="1" x14ac:dyDescent="0.3">
      <c r="A1" s="41" t="s">
        <v>14</v>
      </c>
      <c r="B1" s="41"/>
      <c r="C1" s="41"/>
      <c r="D1" s="41"/>
      <c r="E1" s="41"/>
    </row>
    <row r="2" spans="1:5" s="1" customFormat="1" ht="126" customHeight="1" thickBot="1" x14ac:dyDescent="0.3">
      <c r="A2" s="42" t="s">
        <v>38</v>
      </c>
      <c r="B2" s="43"/>
      <c r="C2" s="44"/>
      <c r="D2" s="44"/>
      <c r="E2" s="45"/>
    </row>
    <row r="3" spans="1:5" s="3" customFormat="1" ht="66.650000000000006" customHeight="1" x14ac:dyDescent="0.25">
      <c r="A3" s="35" t="s">
        <v>25</v>
      </c>
      <c r="B3" s="34" t="s">
        <v>24</v>
      </c>
      <c r="C3" s="34" t="s">
        <v>23</v>
      </c>
      <c r="D3" s="34" t="s">
        <v>22</v>
      </c>
      <c r="E3" s="34" t="s">
        <v>0</v>
      </c>
    </row>
    <row r="4" spans="1:5" ht="48.65" customHeight="1" x14ac:dyDescent="0.25">
      <c r="A4" s="33" t="s">
        <v>26</v>
      </c>
      <c r="B4" s="32" t="s">
        <v>27</v>
      </c>
      <c r="C4" s="32" t="s">
        <v>28</v>
      </c>
      <c r="D4" s="31">
        <v>3</v>
      </c>
      <c r="E4" s="30"/>
    </row>
    <row r="5" spans="1:5" ht="45" customHeight="1" x14ac:dyDescent="0.25">
      <c r="A5" s="46" t="s">
        <v>40</v>
      </c>
      <c r="B5" s="47"/>
      <c r="C5" s="47"/>
      <c r="D5" s="47"/>
      <c r="E5" s="48"/>
    </row>
    <row r="6" spans="1:5" ht="50" customHeight="1" x14ac:dyDescent="0.25">
      <c r="A6" s="36" t="s">
        <v>31</v>
      </c>
      <c r="B6" s="23"/>
      <c r="C6" s="29">
        <v>27</v>
      </c>
      <c r="D6" s="23">
        <f>B6*C6*$D$4</f>
        <v>0</v>
      </c>
      <c r="E6" s="28"/>
    </row>
    <row r="7" spans="1:5" ht="50" customHeight="1" x14ac:dyDescent="0.25">
      <c r="A7" s="39" t="s">
        <v>34</v>
      </c>
      <c r="B7" s="37"/>
      <c r="C7" s="38">
        <v>1</v>
      </c>
      <c r="D7" s="37">
        <f>B7*C7</f>
        <v>0</v>
      </c>
      <c r="E7" s="51" t="s">
        <v>30</v>
      </c>
    </row>
    <row r="8" spans="1:5" ht="50" customHeight="1" x14ac:dyDescent="0.25">
      <c r="A8" s="36" t="s">
        <v>32</v>
      </c>
      <c r="B8" s="37"/>
      <c r="C8" s="38">
        <v>60</v>
      </c>
      <c r="D8" s="37">
        <f t="shared" ref="D8:D9" si="0">B8*C8</f>
        <v>0</v>
      </c>
      <c r="E8" s="52"/>
    </row>
    <row r="9" spans="1:5" ht="50" customHeight="1" x14ac:dyDescent="0.25">
      <c r="A9" s="36" t="s">
        <v>33</v>
      </c>
      <c r="B9" s="37"/>
      <c r="C9" s="38">
        <v>50</v>
      </c>
      <c r="D9" s="37">
        <f t="shared" si="0"/>
        <v>0</v>
      </c>
      <c r="E9" s="53"/>
    </row>
    <row r="10" spans="1:5" ht="50" customHeight="1" x14ac:dyDescent="0.25">
      <c r="A10" s="49" t="s">
        <v>1</v>
      </c>
      <c r="B10" s="50"/>
      <c r="C10" s="50"/>
      <c r="D10" s="27">
        <f>SUM(D6:D6)</f>
        <v>0</v>
      </c>
      <c r="E10" s="26"/>
    </row>
    <row r="11" spans="1:5" ht="343.25" customHeight="1" x14ac:dyDescent="0.25">
      <c r="A11" s="40" t="s">
        <v>21</v>
      </c>
      <c r="B11" s="40"/>
      <c r="C11" s="40"/>
      <c r="D11" s="40"/>
      <c r="E11" s="40"/>
    </row>
  </sheetData>
  <mergeCells count="6">
    <mergeCell ref="A11:E11"/>
    <mergeCell ref="A1:E1"/>
    <mergeCell ref="A2:E2"/>
    <mergeCell ref="A5:E5"/>
    <mergeCell ref="E7:E9"/>
    <mergeCell ref="A10:C10"/>
  </mergeCells>
  <printOptions horizontalCentered="1"/>
  <pageMargins left="0" right="0" top="0" bottom="0" header="0.51181102362204722" footer="0.51181102362204722"/>
  <pageSetup paperSize="9" scale="48" fitToHeight="0"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C754F-F8F3-4D9A-BC9A-AD8C8C34320A}">
  <sheetPr>
    <tabColor theme="3" tint="0.39997558519241921"/>
  </sheetPr>
  <dimension ref="A1:E11"/>
  <sheetViews>
    <sheetView showGridLines="0" topLeftCell="A4" zoomScale="60" zoomScaleNormal="60" workbookViewId="0">
      <selection activeCell="F7" sqref="F7"/>
    </sheetView>
  </sheetViews>
  <sheetFormatPr defaultColWidth="9.08984375" defaultRowHeight="18.75" customHeight="1" x14ac:dyDescent="0.25"/>
  <cols>
    <col min="1" max="1" width="82.453125" style="21" customWidth="1"/>
    <col min="2" max="2" width="36.1796875" style="7" customWidth="1"/>
    <col min="3" max="3" width="26.453125" style="7" customWidth="1"/>
    <col min="4" max="4" width="25.54296875" style="7" customWidth="1"/>
    <col min="5" max="5" width="77" style="21" customWidth="1"/>
    <col min="6" max="16384" width="9.08984375" style="21"/>
  </cols>
  <sheetData>
    <row r="1" spans="1:5" ht="84" customHeight="1" thickBot="1" x14ac:dyDescent="0.3">
      <c r="A1" s="41" t="s">
        <v>14</v>
      </c>
      <c r="B1" s="41"/>
      <c r="C1" s="41"/>
      <c r="D1" s="41"/>
      <c r="E1" s="41"/>
    </row>
    <row r="2" spans="1:5" s="1" customFormat="1" ht="126" customHeight="1" thickBot="1" x14ac:dyDescent="0.3">
      <c r="A2" s="42" t="s">
        <v>38</v>
      </c>
      <c r="B2" s="43"/>
      <c r="C2" s="44"/>
      <c r="D2" s="44"/>
      <c r="E2" s="45"/>
    </row>
    <row r="3" spans="1:5" s="3" customFormat="1" ht="66.650000000000006" customHeight="1" x14ac:dyDescent="0.25">
      <c r="A3" s="35" t="s">
        <v>25</v>
      </c>
      <c r="B3" s="34" t="s">
        <v>24</v>
      </c>
      <c r="C3" s="34" t="s">
        <v>23</v>
      </c>
      <c r="D3" s="34" t="s">
        <v>22</v>
      </c>
      <c r="E3" s="34" t="s">
        <v>0</v>
      </c>
    </row>
    <row r="4" spans="1:5" ht="48.65" customHeight="1" x14ac:dyDescent="0.25">
      <c r="A4" s="33" t="s">
        <v>26</v>
      </c>
      <c r="B4" s="32" t="s">
        <v>27</v>
      </c>
      <c r="C4" s="32" t="s">
        <v>28</v>
      </c>
      <c r="D4" s="31">
        <v>3</v>
      </c>
      <c r="E4" s="30"/>
    </row>
    <row r="5" spans="1:5" ht="45" customHeight="1" x14ac:dyDescent="0.25">
      <c r="A5" s="46" t="s">
        <v>35</v>
      </c>
      <c r="B5" s="47"/>
      <c r="C5" s="47"/>
      <c r="D5" s="47"/>
      <c r="E5" s="48"/>
    </row>
    <row r="6" spans="1:5" ht="50" customHeight="1" x14ac:dyDescent="0.25">
      <c r="A6" s="36" t="s">
        <v>31</v>
      </c>
      <c r="B6" s="23"/>
      <c r="C6" s="29">
        <v>27</v>
      </c>
      <c r="D6" s="23">
        <f>B6*C6*$D$4</f>
        <v>0</v>
      </c>
      <c r="E6" s="28"/>
    </row>
    <row r="7" spans="1:5" ht="50" customHeight="1" x14ac:dyDescent="0.25">
      <c r="A7" s="39" t="s">
        <v>34</v>
      </c>
      <c r="B7" s="37"/>
      <c r="C7" s="38">
        <v>1</v>
      </c>
      <c r="D7" s="37">
        <f>B7*C7</f>
        <v>0</v>
      </c>
      <c r="E7" s="51" t="s">
        <v>30</v>
      </c>
    </row>
    <row r="8" spans="1:5" ht="50" customHeight="1" x14ac:dyDescent="0.25">
      <c r="A8" s="36" t="s">
        <v>32</v>
      </c>
      <c r="B8" s="37"/>
      <c r="C8" s="38">
        <v>60</v>
      </c>
      <c r="D8" s="37">
        <f t="shared" ref="D8:D9" si="0">B8*C8</f>
        <v>0</v>
      </c>
      <c r="E8" s="52"/>
    </row>
    <row r="9" spans="1:5" ht="50" customHeight="1" x14ac:dyDescent="0.25">
      <c r="A9" s="36" t="s">
        <v>33</v>
      </c>
      <c r="B9" s="37"/>
      <c r="C9" s="38">
        <v>50</v>
      </c>
      <c r="D9" s="37">
        <f t="shared" si="0"/>
        <v>0</v>
      </c>
      <c r="E9" s="53"/>
    </row>
    <row r="10" spans="1:5" ht="50" customHeight="1" x14ac:dyDescent="0.25">
      <c r="A10" s="49" t="s">
        <v>1</v>
      </c>
      <c r="B10" s="50"/>
      <c r="C10" s="50"/>
      <c r="D10" s="27">
        <f>SUM(D6:D6)</f>
        <v>0</v>
      </c>
      <c r="E10" s="26"/>
    </row>
    <row r="11" spans="1:5" ht="343.25" customHeight="1" x14ac:dyDescent="0.25">
      <c r="A11" s="40" t="s">
        <v>21</v>
      </c>
      <c r="B11" s="40"/>
      <c r="C11" s="40"/>
      <c r="D11" s="40"/>
      <c r="E11" s="40"/>
    </row>
  </sheetData>
  <mergeCells count="6">
    <mergeCell ref="A11:E11"/>
    <mergeCell ref="A1:E1"/>
    <mergeCell ref="A2:E2"/>
    <mergeCell ref="A5:E5"/>
    <mergeCell ref="E7:E9"/>
    <mergeCell ref="A10:C10"/>
  </mergeCells>
  <printOptions horizontalCentered="1"/>
  <pageMargins left="0" right="0" top="0" bottom="0" header="0.51181102362204722" footer="0.51181102362204722"/>
  <pageSetup paperSize="9" scale="48" fitToHeight="0"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CC373-688B-4EF0-8B53-4D13AC3D30F5}">
  <sheetPr>
    <tabColor theme="9" tint="0.79998168889431442"/>
    <pageSetUpPr fitToPage="1"/>
  </sheetPr>
  <dimension ref="A1:E10"/>
  <sheetViews>
    <sheetView showGridLines="0" topLeftCell="A4" zoomScale="70" zoomScaleNormal="70" zoomScaleSheetLayoutView="70" workbookViewId="0">
      <selection activeCell="A8" sqref="A8"/>
    </sheetView>
  </sheetViews>
  <sheetFormatPr defaultColWidth="9.08984375" defaultRowHeight="18.75" customHeight="1" x14ac:dyDescent="0.25"/>
  <cols>
    <col min="1" max="1" width="95.1796875" style="6" customWidth="1"/>
    <col min="2" max="2" width="29.6328125" style="7" customWidth="1"/>
    <col min="3" max="3" width="32.54296875" style="7" customWidth="1"/>
    <col min="4" max="4" width="32" style="7" customWidth="1"/>
    <col min="5" max="5" width="59.36328125" style="2" customWidth="1"/>
    <col min="6" max="16384" width="9.08984375" style="2"/>
  </cols>
  <sheetData>
    <row r="1" spans="1:5" ht="59.5" customHeight="1" thickBot="1" x14ac:dyDescent="0.3">
      <c r="A1" s="41" t="s">
        <v>14</v>
      </c>
      <c r="B1" s="41"/>
      <c r="C1" s="41"/>
      <c r="D1" s="41"/>
      <c r="E1" s="41"/>
    </row>
    <row r="2" spans="1:5" s="1" customFormat="1" ht="124" customHeight="1" thickBot="1" x14ac:dyDescent="0.3">
      <c r="A2" s="42" t="s">
        <v>36</v>
      </c>
      <c r="B2" s="43"/>
      <c r="C2" s="44"/>
      <c r="D2" s="44"/>
      <c r="E2" s="45"/>
    </row>
    <row r="3" spans="1:5" s="3" customFormat="1" ht="66.650000000000006" customHeight="1" x14ac:dyDescent="0.25">
      <c r="A3" s="8" t="s">
        <v>2</v>
      </c>
      <c r="B3" s="9" t="s">
        <v>3</v>
      </c>
      <c r="C3" s="10" t="s">
        <v>4</v>
      </c>
      <c r="D3" s="56" t="s">
        <v>0</v>
      </c>
      <c r="E3" s="56"/>
    </row>
    <row r="4" spans="1:5" ht="48.65" customHeight="1" x14ac:dyDescent="0.25">
      <c r="A4" s="11" t="s">
        <v>19</v>
      </c>
      <c r="B4" s="12"/>
      <c r="C4" s="13"/>
      <c r="D4" s="57" t="s">
        <v>5</v>
      </c>
      <c r="E4" s="57"/>
    </row>
    <row r="5" spans="1:5" ht="47.4" customHeight="1" x14ac:dyDescent="0.25">
      <c r="A5" s="4" t="s">
        <v>17</v>
      </c>
      <c r="B5" s="14">
        <v>45824</v>
      </c>
      <c r="C5" s="5"/>
      <c r="D5" s="54" t="s">
        <v>11</v>
      </c>
      <c r="E5" s="55"/>
    </row>
    <row r="6" spans="1:5" s="21" customFormat="1" ht="47.4" customHeight="1" x14ac:dyDescent="0.25">
      <c r="A6" s="22" t="s">
        <v>20</v>
      </c>
      <c r="B6" s="24">
        <v>45825</v>
      </c>
      <c r="C6" s="23"/>
      <c r="D6" s="54" t="s">
        <v>11</v>
      </c>
      <c r="E6" s="55"/>
    </row>
    <row r="7" spans="1:5" ht="47.4" customHeight="1" x14ac:dyDescent="0.25">
      <c r="A7" s="25" t="s">
        <v>6</v>
      </c>
      <c r="B7" s="14">
        <v>45826</v>
      </c>
      <c r="C7" s="5"/>
      <c r="D7" s="54" t="s">
        <v>11</v>
      </c>
      <c r="E7" s="55"/>
    </row>
    <row r="8" spans="1:5" ht="47.4" customHeight="1" x14ac:dyDescent="0.25">
      <c r="A8" s="22" t="s">
        <v>18</v>
      </c>
      <c r="B8" s="14">
        <v>45827</v>
      </c>
      <c r="C8" s="5"/>
      <c r="D8" s="54" t="s">
        <v>11</v>
      </c>
      <c r="E8" s="55"/>
    </row>
    <row r="9" spans="1:5" ht="47.4" customHeight="1" x14ac:dyDescent="0.25">
      <c r="A9" s="58" t="s">
        <v>1</v>
      </c>
      <c r="B9" s="58"/>
      <c r="C9" s="15">
        <f>SUM(C5:C8)</f>
        <v>0</v>
      </c>
      <c r="D9" s="15"/>
      <c r="E9" s="16"/>
    </row>
    <row r="10" spans="1:5" ht="200.4" customHeight="1" x14ac:dyDescent="0.25">
      <c r="A10" s="40" t="s">
        <v>12</v>
      </c>
      <c r="B10" s="40"/>
      <c r="C10" s="40"/>
      <c r="D10" s="40"/>
      <c r="E10" s="40"/>
    </row>
  </sheetData>
  <mergeCells count="10">
    <mergeCell ref="A1:E1"/>
    <mergeCell ref="A2:E2"/>
    <mergeCell ref="D7:E7"/>
    <mergeCell ref="D6:E6"/>
    <mergeCell ref="A9:B9"/>
    <mergeCell ref="A10:E10"/>
    <mergeCell ref="D8:E8"/>
    <mergeCell ref="D5:E5"/>
    <mergeCell ref="D3:E3"/>
    <mergeCell ref="D4:E4"/>
  </mergeCells>
  <printOptions horizontalCentered="1"/>
  <pageMargins left="0" right="0" top="0.39370078740157483" bottom="0" header="0.51181102362204722" footer="0.51181102362204722"/>
  <pageSetup paperSize="9" scale="59"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5CBDC-0965-4082-83B9-B226424240CB}">
  <sheetPr>
    <tabColor theme="7" tint="0.79998168889431442"/>
    <pageSetUpPr fitToPage="1"/>
  </sheetPr>
  <dimension ref="A1:E6"/>
  <sheetViews>
    <sheetView showGridLines="0" view="pageBreakPreview" topLeftCell="A4" zoomScale="70" zoomScaleNormal="85" zoomScaleSheetLayoutView="70" workbookViewId="0">
      <selection activeCell="B5" sqref="B5"/>
    </sheetView>
  </sheetViews>
  <sheetFormatPr defaultColWidth="9.08984375" defaultRowHeight="18.75" customHeight="1" x14ac:dyDescent="0.25"/>
  <cols>
    <col min="1" max="1" width="95.1796875" style="6" customWidth="1"/>
    <col min="2" max="2" width="29.6328125" style="7" customWidth="1"/>
    <col min="3" max="3" width="32.54296875" style="7" customWidth="1"/>
    <col min="4" max="4" width="32" style="7" customWidth="1"/>
    <col min="5" max="5" width="59.36328125" style="2" customWidth="1"/>
    <col min="6" max="16384" width="9.08984375" style="2"/>
  </cols>
  <sheetData>
    <row r="1" spans="1:5" ht="84" customHeight="1" thickBot="1" x14ac:dyDescent="0.3">
      <c r="A1" s="41" t="s">
        <v>14</v>
      </c>
      <c r="B1" s="41"/>
      <c r="C1" s="41"/>
      <c r="D1" s="41"/>
      <c r="E1" s="41"/>
    </row>
    <row r="2" spans="1:5" s="1" customFormat="1" ht="130.5" customHeight="1" thickBot="1" x14ac:dyDescent="0.3">
      <c r="A2" s="42" t="s">
        <v>37</v>
      </c>
      <c r="B2" s="43"/>
      <c r="C2" s="44"/>
      <c r="D2" s="44"/>
      <c r="E2" s="45"/>
    </row>
    <row r="3" spans="1:5" s="3" customFormat="1" ht="66.650000000000006" customHeight="1" x14ac:dyDescent="0.25">
      <c r="A3" s="8" t="s">
        <v>7</v>
      </c>
      <c r="B3" s="10" t="s">
        <v>3</v>
      </c>
      <c r="C3" s="10" t="s">
        <v>8</v>
      </c>
      <c r="D3" s="10" t="s">
        <v>9</v>
      </c>
      <c r="E3" s="10" t="s">
        <v>0</v>
      </c>
    </row>
    <row r="4" spans="1:5" ht="48.65" customHeight="1" x14ac:dyDescent="0.25">
      <c r="A4" s="12" t="s">
        <v>19</v>
      </c>
      <c r="B4" s="17"/>
      <c r="C4" s="17"/>
      <c r="D4" s="18"/>
      <c r="E4" s="19" t="s">
        <v>10</v>
      </c>
    </row>
    <row r="5" spans="1:5" ht="47.4" customHeight="1" x14ac:dyDescent="0.25">
      <c r="A5" s="4" t="s">
        <v>16</v>
      </c>
      <c r="B5" s="14" t="s">
        <v>15</v>
      </c>
      <c r="C5" s="5"/>
      <c r="D5" s="5"/>
      <c r="E5" s="20"/>
    </row>
    <row r="6" spans="1:5" ht="183.65" customHeight="1" x14ac:dyDescent="0.25">
      <c r="A6" s="59" t="s">
        <v>13</v>
      </c>
      <c r="B6" s="60"/>
      <c r="C6" s="60"/>
      <c r="D6" s="60"/>
      <c r="E6" s="61"/>
    </row>
  </sheetData>
  <mergeCells count="3">
    <mergeCell ref="A6:E6"/>
    <mergeCell ref="A1:E1"/>
    <mergeCell ref="A2:E2"/>
  </mergeCells>
  <printOptions horizontalCentered="1"/>
  <pageMargins left="0" right="0" top="0.39370078740157483" bottom="0" header="0.51181102362204722" footer="0.51181102362204722"/>
  <pageSetup paperSize="9" scale="59"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6</vt:i4>
      </vt:variant>
      <vt:variant>
        <vt:lpstr>Adlandırılmış Aralıklar</vt:lpstr>
      </vt:variant>
      <vt:variant>
        <vt:i4>4</vt:i4>
      </vt:variant>
    </vt:vector>
  </HeadingPairs>
  <TitlesOfParts>
    <vt:vector size="10" baseType="lpstr">
      <vt:lpstr>Birmingham (Hyatt Hotel)</vt:lpstr>
      <vt:lpstr>Birmingham (Holiday Inn)</vt:lpstr>
      <vt:lpstr>Birmingham (Crown Plaza)</vt:lpstr>
      <vt:lpstr>Birmingham (Park Regis)</vt:lpstr>
      <vt:lpstr>Transfer</vt:lpstr>
      <vt:lpstr>Tercüman</vt:lpstr>
      <vt:lpstr>'Birmingham (Crown Plaza)'!Yazdırma_Başlıkları</vt:lpstr>
      <vt:lpstr>'Birmingham (Holiday Inn)'!Yazdırma_Başlıkları</vt:lpstr>
      <vt:lpstr>'Birmingham (Hyatt Hotel)'!Yazdırma_Başlıkları</vt:lpstr>
      <vt:lpstr>'Birmingham (Park Regis)'!Yazdırma_Başlıkları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dkib</dc:creator>
  <cp:lastModifiedBy>Nadin SERTÇE</cp:lastModifiedBy>
  <cp:lastPrinted>2025-04-21T06:26:16Z</cp:lastPrinted>
  <dcterms:created xsi:type="dcterms:W3CDTF">2009-02-03T11:35:53Z</dcterms:created>
  <dcterms:modified xsi:type="dcterms:W3CDTF">2025-04-21T08:55:40Z</dcterms:modified>
</cp:coreProperties>
</file>